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300" windowHeight="8730"/>
  </bookViews>
  <sheets>
    <sheet name="Allocation" sheetId="2" r:id="rId1"/>
    <sheet name="Services" sheetId="3" r:id="rId2"/>
    <sheet name="city_hall_394_may_2023" sheetId="1" r:id="rId3"/>
  </sheets>
  <calcPr calcId="125725"/>
  <pivotCaches>
    <pivotCache cacheId="176" r:id="rId4"/>
    <pivotCache cacheId="181" r:id="rId5"/>
    <pivotCache cacheId="185" r:id="rId6"/>
  </pivotCaches>
</workbook>
</file>

<file path=xl/calcChain.xml><?xml version="1.0" encoding="utf-8"?>
<calcChain xmlns="http://schemas.openxmlformats.org/spreadsheetml/2006/main">
  <c r="AO1738" i="1"/>
  <c r="AO1737"/>
  <c r="AO1736"/>
  <c r="AO1735"/>
  <c r="AO1734"/>
  <c r="AO1733"/>
  <c r="AO1732"/>
  <c r="AO1731"/>
  <c r="AO1730"/>
  <c r="AO1729"/>
  <c r="AO1728"/>
  <c r="AO1727"/>
  <c r="AO1726"/>
  <c r="AO1725"/>
  <c r="AO1724"/>
  <c r="AO1723"/>
  <c r="AO1722"/>
  <c r="AO1721"/>
  <c r="AO1720"/>
  <c r="AO1719"/>
  <c r="AO1718"/>
  <c r="AO1717"/>
  <c r="AO1716"/>
  <c r="AO1715"/>
  <c r="AO1714"/>
  <c r="AO1713"/>
  <c r="AO1712"/>
  <c r="AO1711"/>
  <c r="AO1710"/>
  <c r="AO1709"/>
  <c r="AO1708"/>
  <c r="AO1707"/>
  <c r="AO1706"/>
  <c r="AO1705"/>
  <c r="AO1704"/>
  <c r="AO1703"/>
  <c r="AO1702"/>
  <c r="AO1701"/>
  <c r="AO1700"/>
  <c r="AO1699"/>
  <c r="AO1698"/>
  <c r="AO1697"/>
  <c r="AO1696"/>
  <c r="AO1695"/>
  <c r="AO1694"/>
  <c r="AO1693"/>
  <c r="AO1692"/>
  <c r="AO1691"/>
  <c r="AO1690"/>
  <c r="AO1689"/>
  <c r="AO1688"/>
  <c r="AO1687"/>
  <c r="AO1686"/>
  <c r="AO1685"/>
  <c r="AO1684"/>
  <c r="AO1683"/>
  <c r="AO1682"/>
  <c r="AO1681"/>
  <c r="AO1680"/>
  <c r="AO1679"/>
  <c r="AO1678"/>
  <c r="AO1677"/>
  <c r="AO1676"/>
  <c r="AO1675"/>
  <c r="AO1674"/>
  <c r="AO1673"/>
  <c r="AO1672"/>
  <c r="AO1671"/>
  <c r="AO1670"/>
  <c r="AO1669"/>
  <c r="AO1668"/>
  <c r="AO1667"/>
  <c r="AO1666"/>
  <c r="AO1665"/>
  <c r="AO1664"/>
  <c r="AO1663"/>
  <c r="AO1662"/>
  <c r="AO1661"/>
  <c r="AO1660"/>
  <c r="AO1659"/>
  <c r="AO1658"/>
  <c r="AO1657"/>
  <c r="AO1656"/>
  <c r="AO1655"/>
  <c r="AO1654"/>
  <c r="AO1653"/>
  <c r="AO1652"/>
  <c r="AO1651"/>
  <c r="AO1650"/>
  <c r="AO1649"/>
  <c r="AO1648"/>
  <c r="AO1647"/>
  <c r="AO1646"/>
  <c r="AO1645"/>
  <c r="AO1644"/>
  <c r="AO1643"/>
  <c r="AO1642"/>
  <c r="AO1641"/>
  <c r="AO1640"/>
  <c r="AO1639"/>
  <c r="AO1638"/>
  <c r="AO1637"/>
  <c r="AO1636"/>
  <c r="AO1635"/>
  <c r="AO1634"/>
  <c r="AO1633"/>
  <c r="AO1632"/>
  <c r="AO1631"/>
  <c r="AO1630"/>
  <c r="AO1629"/>
  <c r="AO1628"/>
  <c r="AO1627"/>
  <c r="AO1626"/>
  <c r="AO1625"/>
  <c r="AO1624"/>
  <c r="AO1623"/>
  <c r="AO1622"/>
  <c r="AO1621"/>
  <c r="AO1620"/>
  <c r="AO1619"/>
  <c r="AO1618"/>
  <c r="AO1617"/>
  <c r="AO1616"/>
  <c r="AO1615"/>
  <c r="AO1614"/>
  <c r="AO1613"/>
  <c r="AO1612"/>
  <c r="AO1611"/>
  <c r="AO1610"/>
  <c r="AO1609"/>
  <c r="AO1608"/>
  <c r="AO1607"/>
  <c r="AO1606"/>
  <c r="AO1605"/>
  <c r="AO1604"/>
  <c r="AO1603"/>
  <c r="AO1602"/>
  <c r="AO1601"/>
  <c r="AO1600"/>
  <c r="AO1599"/>
  <c r="AO1598"/>
  <c r="AO1597"/>
  <c r="AO1596"/>
  <c r="AO1595"/>
  <c r="AO1594"/>
  <c r="AO1593"/>
  <c r="AO1592"/>
  <c r="AO1591"/>
  <c r="AO1590"/>
  <c r="AO1589"/>
  <c r="AO1588"/>
  <c r="AO1587"/>
  <c r="AO1586"/>
  <c r="AO1585"/>
  <c r="AO1584"/>
  <c r="AO1583"/>
  <c r="AO1582"/>
  <c r="AO1581"/>
  <c r="AO1580"/>
  <c r="AO1579"/>
  <c r="AO1578"/>
  <c r="AO1577"/>
  <c r="AO1576"/>
  <c r="AO1575"/>
  <c r="AO1574"/>
  <c r="AO1573"/>
  <c r="AO1572"/>
  <c r="AO1571"/>
  <c r="AO1570"/>
  <c r="AO1569"/>
  <c r="AO1568"/>
  <c r="AO1567"/>
  <c r="AO1566"/>
  <c r="AO1565"/>
  <c r="AO1564"/>
  <c r="AO1563"/>
  <c r="AO1562"/>
  <c r="AO1561"/>
  <c r="AO1560"/>
  <c r="AO1559"/>
  <c r="AO1558"/>
  <c r="AO1557"/>
  <c r="AO1556"/>
  <c r="AO1555"/>
  <c r="AO1554"/>
  <c r="AO1553"/>
  <c r="AO1552"/>
  <c r="AO1551"/>
  <c r="AO1550"/>
  <c r="AO1549"/>
  <c r="AO1548"/>
  <c r="AO1547"/>
  <c r="AO1546"/>
  <c r="AO1545"/>
  <c r="AO1544"/>
  <c r="AO1543"/>
  <c r="AO1542"/>
  <c r="AO1541"/>
  <c r="AO1540"/>
  <c r="AO1539"/>
  <c r="AO1538"/>
  <c r="AO1537"/>
  <c r="AO1536"/>
  <c r="AO1535"/>
  <c r="AO1534"/>
  <c r="AO1533"/>
  <c r="AO1532"/>
  <c r="AO1531"/>
  <c r="AO1530"/>
  <c r="AO1529"/>
  <c r="AO1528"/>
  <c r="AO1527"/>
  <c r="AO1526"/>
  <c r="AO1525"/>
  <c r="AO1524"/>
  <c r="AO1523"/>
  <c r="AO1522"/>
  <c r="AO1521"/>
  <c r="AO1520"/>
  <c r="AO1519"/>
  <c r="AO1518"/>
  <c r="AO1517"/>
  <c r="AO1516"/>
  <c r="AO1515"/>
  <c r="AO1514"/>
  <c r="AO1513"/>
  <c r="AO1512"/>
  <c r="AO1511"/>
  <c r="AO1510"/>
  <c r="AO1509"/>
  <c r="AO1508"/>
  <c r="AO1507"/>
  <c r="AO1506"/>
  <c r="AO1505"/>
  <c r="AO1504"/>
  <c r="AO1503"/>
  <c r="AO1502"/>
  <c r="AO1501"/>
  <c r="AO1500"/>
  <c r="AO1499"/>
  <c r="AO1498"/>
  <c r="AO1497"/>
  <c r="AO1496"/>
  <c r="AO1495"/>
  <c r="AO1494"/>
  <c r="AO1493"/>
  <c r="AO1492"/>
  <c r="AO1491"/>
  <c r="AO1490"/>
  <c r="AO1489"/>
  <c r="AO1488"/>
  <c r="AO1487"/>
  <c r="AO1486"/>
  <c r="AO1485"/>
  <c r="AO1484"/>
  <c r="AO1483"/>
  <c r="AO1482"/>
  <c r="AO1481"/>
  <c r="AO1480"/>
  <c r="AO1479"/>
  <c r="AO1478"/>
  <c r="AO1477"/>
  <c r="AO1476"/>
  <c r="AO1475"/>
  <c r="AO1474"/>
  <c r="AO1473"/>
  <c r="AO1472"/>
  <c r="AO1471"/>
  <c r="AO1470"/>
  <c r="AO1469"/>
  <c r="AO1468"/>
  <c r="AO1467"/>
  <c r="AO1466"/>
  <c r="AO1465"/>
  <c r="AO1464"/>
  <c r="AO1463"/>
  <c r="AO1462"/>
  <c r="AO1461"/>
  <c r="AO1460"/>
  <c r="AO1459"/>
  <c r="AO1458"/>
  <c r="AO1457"/>
  <c r="AO1456"/>
  <c r="AO1455"/>
  <c r="AO1454"/>
  <c r="AO1453"/>
  <c r="AO1452"/>
  <c r="AO1451"/>
  <c r="AO1450"/>
  <c r="AO1449"/>
  <c r="AO1448"/>
  <c r="AO1447"/>
  <c r="AO1446"/>
  <c r="AO1445"/>
  <c r="AO1444"/>
  <c r="AO1443"/>
  <c r="AO1442"/>
  <c r="AO1441"/>
  <c r="AO1440"/>
  <c r="AO1439"/>
  <c r="AO1438"/>
  <c r="AO1437"/>
  <c r="AO1436"/>
  <c r="AO1435"/>
  <c r="AO1434"/>
  <c r="AO1433"/>
  <c r="AO1432"/>
  <c r="AO1431"/>
  <c r="AO1430"/>
  <c r="AO1429"/>
  <c r="AO1428"/>
  <c r="AO1427"/>
  <c r="AO1426"/>
  <c r="AO1425"/>
  <c r="AO1424"/>
  <c r="AO1423"/>
  <c r="AO1422"/>
  <c r="AO1421"/>
  <c r="AO1420"/>
  <c r="AO1419"/>
  <c r="AO1418"/>
  <c r="AO1417"/>
  <c r="AO1416"/>
  <c r="AO1415"/>
  <c r="AO1414"/>
  <c r="AO1413"/>
  <c r="AO1412"/>
  <c r="AO1411"/>
  <c r="AO1410"/>
  <c r="AO1409"/>
  <c r="AO1408"/>
  <c r="AO1407"/>
  <c r="AO1406"/>
  <c r="AO1405"/>
  <c r="AO1404"/>
  <c r="AO1403"/>
  <c r="AO1402"/>
  <c r="AO1401"/>
  <c r="AO1400"/>
  <c r="AO1399"/>
  <c r="AO1398"/>
  <c r="AO1397"/>
  <c r="AO1396"/>
  <c r="AO1395"/>
  <c r="AO1394"/>
  <c r="AO1393"/>
  <c r="AO1392"/>
  <c r="AO1391"/>
  <c r="AO1390"/>
  <c r="AO1389"/>
  <c r="AO1388"/>
  <c r="AO1387"/>
  <c r="AO1386"/>
  <c r="AO1385"/>
  <c r="AO1384"/>
  <c r="AO1383"/>
  <c r="AO1382"/>
  <c r="AO1381"/>
  <c r="AO1380"/>
  <c r="AO1379"/>
  <c r="AO1378"/>
  <c r="AO1377"/>
  <c r="AO1376"/>
  <c r="AO1375"/>
  <c r="AO1374"/>
  <c r="AO1373"/>
  <c r="AO1372"/>
  <c r="AO1371"/>
  <c r="AO1370"/>
  <c r="AO1369"/>
  <c r="AO1368"/>
  <c r="AO1367"/>
  <c r="AO1366"/>
  <c r="AO1365"/>
  <c r="AO1364"/>
  <c r="AO1363"/>
  <c r="AO1362"/>
  <c r="AO1361"/>
  <c r="AO1360"/>
  <c r="AO1359"/>
  <c r="AO1358"/>
  <c r="AO1357"/>
  <c r="AO1356"/>
  <c r="AO1355"/>
  <c r="AO1354"/>
  <c r="AO1353"/>
  <c r="AO1352"/>
  <c r="AO1351"/>
  <c r="AO1350"/>
  <c r="AO1349"/>
  <c r="AO1348"/>
  <c r="AO1347"/>
  <c r="AO1346"/>
  <c r="AO1345"/>
  <c r="AO1344"/>
  <c r="AO1343"/>
  <c r="AO1342"/>
  <c r="AO1341"/>
  <c r="AO1340"/>
  <c r="AO1339"/>
  <c r="AO1338"/>
  <c r="AO1337"/>
  <c r="AO1336"/>
  <c r="AO1335"/>
  <c r="AO1334"/>
  <c r="AO1333"/>
  <c r="AO1332"/>
  <c r="AO1331"/>
  <c r="AO1330"/>
  <c r="AO1329"/>
  <c r="AO1328"/>
  <c r="AO1327"/>
  <c r="AO1326"/>
  <c r="AO1325"/>
  <c r="AO1324"/>
  <c r="AO1323"/>
  <c r="AO1322"/>
  <c r="AO1321"/>
  <c r="AO1320"/>
  <c r="AO1319"/>
  <c r="AO1318"/>
  <c r="AO1317"/>
  <c r="AO1316"/>
  <c r="AO1315"/>
  <c r="AO1314"/>
  <c r="AO1313"/>
  <c r="AO1312"/>
  <c r="AO1311"/>
  <c r="AO1310"/>
  <c r="AO1309"/>
  <c r="AO1308"/>
  <c r="AO1307"/>
  <c r="AO1306"/>
  <c r="AO1305"/>
  <c r="AO1304"/>
  <c r="AO1303"/>
  <c r="AO1302"/>
  <c r="AO1301"/>
  <c r="AO1300"/>
  <c r="AO1299"/>
  <c r="AO1298"/>
  <c r="AO1297"/>
  <c r="AO1296"/>
  <c r="AO1295"/>
  <c r="AO1294"/>
  <c r="AO1293"/>
  <c r="AO1292"/>
  <c r="AO1291"/>
  <c r="AO1290"/>
  <c r="AO1289"/>
  <c r="AO1288"/>
  <c r="AO1287"/>
  <c r="AO1286"/>
  <c r="AO1285"/>
  <c r="AO1284"/>
  <c r="AO1283"/>
  <c r="AO1282"/>
  <c r="AO1281"/>
  <c r="AO1280"/>
  <c r="AO1279"/>
  <c r="AO1278"/>
  <c r="AO1277"/>
  <c r="AO1276"/>
  <c r="AO1275"/>
  <c r="AO1274"/>
  <c r="AO1273"/>
  <c r="AO1272"/>
  <c r="AO1271"/>
  <c r="AO1270"/>
  <c r="AO1269"/>
  <c r="AO1268"/>
  <c r="AO1267"/>
  <c r="AO1266"/>
  <c r="AO1265"/>
  <c r="AO1264"/>
  <c r="AO1263"/>
  <c r="AO1262"/>
  <c r="AO1261"/>
  <c r="AO1260"/>
  <c r="AO1259"/>
  <c r="AO1258"/>
  <c r="AO1257"/>
  <c r="AO1256"/>
  <c r="AO1255"/>
  <c r="AO1254"/>
  <c r="AO1253"/>
  <c r="AO1252"/>
  <c r="AO1251"/>
  <c r="AO1250"/>
  <c r="AO1249"/>
  <c r="AO1248"/>
  <c r="AO1247"/>
  <c r="AO1246"/>
  <c r="AO1245"/>
  <c r="AO1244"/>
  <c r="AO1243"/>
  <c r="AO1242"/>
  <c r="AO1241"/>
  <c r="AO1240"/>
  <c r="AO1239"/>
  <c r="AO1238"/>
  <c r="AO1237"/>
  <c r="AO1236"/>
  <c r="AO1235"/>
  <c r="AO1234"/>
  <c r="AO1233"/>
  <c r="AO1232"/>
  <c r="AO1231"/>
  <c r="AO1230"/>
  <c r="AO1229"/>
  <c r="AO1228"/>
  <c r="AO1227"/>
  <c r="AO1226"/>
  <c r="AO1225"/>
  <c r="AO1224"/>
  <c r="AO1223"/>
  <c r="AO1222"/>
  <c r="AO1221"/>
  <c r="AO1220"/>
  <c r="AO1219"/>
  <c r="AO1218"/>
  <c r="AO1217"/>
  <c r="AO1216"/>
  <c r="AO1215"/>
  <c r="AO1214"/>
  <c r="AO1213"/>
  <c r="AO1212"/>
  <c r="AO1211"/>
  <c r="AO1210"/>
  <c r="AO1209"/>
  <c r="AO1208"/>
  <c r="AO1207"/>
  <c r="AO1206"/>
  <c r="AO1205"/>
  <c r="AO1204"/>
  <c r="AO1203"/>
  <c r="AO1202"/>
  <c r="AO1201"/>
  <c r="AO1200"/>
  <c r="AO1199"/>
  <c r="AO1198"/>
  <c r="AO1197"/>
  <c r="AO1196"/>
  <c r="AO1195"/>
  <c r="AO1194"/>
  <c r="AO1193"/>
  <c r="AO1192"/>
  <c r="AO1191"/>
  <c r="AO1190"/>
  <c r="AO1189"/>
  <c r="AO1188"/>
  <c r="AO1187"/>
  <c r="AO1186"/>
  <c r="AO1185"/>
  <c r="AO1184"/>
  <c r="AO1183"/>
  <c r="AO1182"/>
  <c r="AO1181"/>
  <c r="AO1180"/>
  <c r="AO1179"/>
  <c r="AO1178"/>
  <c r="AO1177"/>
  <c r="AO1176"/>
  <c r="AO1175"/>
  <c r="AO1174"/>
  <c r="AO1173"/>
  <c r="AO1172"/>
  <c r="AO1171"/>
  <c r="AO1170"/>
  <c r="AO1169"/>
  <c r="AO1168"/>
  <c r="AO1167"/>
  <c r="AO1166"/>
  <c r="AO1165"/>
  <c r="AO1164"/>
  <c r="AO1163"/>
  <c r="AO1162"/>
  <c r="AO1161"/>
  <c r="AO1160"/>
  <c r="AO1159"/>
  <c r="AO1158"/>
  <c r="AO1157"/>
  <c r="AO1156"/>
  <c r="AO1155"/>
  <c r="AO1154"/>
  <c r="AO1153"/>
  <c r="AO1152"/>
  <c r="AO1151"/>
  <c r="AO1150"/>
  <c r="AO1149"/>
  <c r="AO1148"/>
  <c r="AO1147"/>
  <c r="AO1146"/>
  <c r="AO1145"/>
  <c r="AO1144"/>
  <c r="AO1143"/>
  <c r="AO1142"/>
  <c r="AO1141"/>
  <c r="AO1140"/>
  <c r="AO1139"/>
  <c r="AO1138"/>
  <c r="AO1137"/>
  <c r="AO1136"/>
  <c r="AO1135"/>
  <c r="AO1134"/>
  <c r="AO1133"/>
  <c r="AO1132"/>
  <c r="AO1131"/>
  <c r="AO1130"/>
  <c r="AO1129"/>
  <c r="AO1128"/>
  <c r="AO1127"/>
  <c r="AO1126"/>
  <c r="AO1125"/>
  <c r="AO1124"/>
  <c r="AO1123"/>
  <c r="AO1122"/>
  <c r="AO1121"/>
  <c r="AO1120"/>
  <c r="AO1119"/>
  <c r="AO1118"/>
  <c r="AO1117"/>
  <c r="AO1116"/>
  <c r="AO1115"/>
  <c r="AO1114"/>
  <c r="AO1113"/>
  <c r="AO1112"/>
  <c r="AO1111"/>
  <c r="AO1110"/>
  <c r="AO1109"/>
  <c r="AO1108"/>
  <c r="AO1107"/>
  <c r="AO1106"/>
  <c r="AO1105"/>
  <c r="AO1104"/>
  <c r="AO1103"/>
  <c r="AO1102"/>
  <c r="AO1101"/>
  <c r="AO1100"/>
  <c r="AO1099"/>
  <c r="AO1098"/>
  <c r="AO1097"/>
  <c r="AO1096"/>
  <c r="AO1095"/>
  <c r="AO1094"/>
  <c r="AO1093"/>
  <c r="AO1092"/>
  <c r="AO1091"/>
  <c r="AO1090"/>
  <c r="AO1089"/>
  <c r="AO1088"/>
  <c r="AO1087"/>
  <c r="AO1086"/>
  <c r="AO1085"/>
  <c r="AO1084"/>
  <c r="AO1083"/>
  <c r="AO1082"/>
  <c r="AO1081"/>
  <c r="AO1080"/>
  <c r="AO1079"/>
  <c r="AO1078"/>
  <c r="AO1077"/>
  <c r="AO1076"/>
  <c r="AO1075"/>
  <c r="AO1074"/>
  <c r="AO1073"/>
  <c r="AO1072"/>
  <c r="AO1071"/>
  <c r="AO1070"/>
  <c r="AO1069"/>
  <c r="AO1068"/>
  <c r="AO1067"/>
  <c r="AO1066"/>
  <c r="AO1065"/>
  <c r="AO1064"/>
  <c r="AO1063"/>
  <c r="AO1062"/>
  <c r="AO1061"/>
  <c r="AO1060"/>
  <c r="AO1059"/>
  <c r="AO1058"/>
  <c r="AO1057"/>
  <c r="AO1056"/>
  <c r="AO1055"/>
  <c r="AO1054"/>
  <c r="AO1053"/>
  <c r="AO1052"/>
  <c r="AO1051"/>
  <c r="AO1050"/>
  <c r="AO1049"/>
  <c r="AO1048"/>
  <c r="AO1047"/>
  <c r="AO1046"/>
  <c r="AO1045"/>
  <c r="AO1044"/>
  <c r="AO1043"/>
  <c r="AO1042"/>
  <c r="AO1041"/>
  <c r="AO1040"/>
  <c r="AO1039"/>
  <c r="AO1038"/>
  <c r="AO1037"/>
  <c r="AO1036"/>
  <c r="AO1035"/>
  <c r="AO1034"/>
  <c r="AO1033"/>
  <c r="AO1032"/>
  <c r="AO1031"/>
  <c r="AO1030"/>
  <c r="AO1029"/>
  <c r="AO1028"/>
  <c r="AO1027"/>
  <c r="AO1026"/>
  <c r="AO1025"/>
  <c r="AO1024"/>
  <c r="AO1023"/>
  <c r="AO1022"/>
  <c r="AO1021"/>
  <c r="AO1020"/>
  <c r="AO1019"/>
  <c r="AO1018"/>
  <c r="AO1017"/>
  <c r="AO1016"/>
  <c r="AO1015"/>
  <c r="AO1014"/>
  <c r="AO1013"/>
  <c r="AO1012"/>
  <c r="AO1011"/>
  <c r="AO1010"/>
  <c r="AO1009"/>
  <c r="AO1008"/>
  <c r="AO1007"/>
  <c r="AO1006"/>
  <c r="AO1005"/>
  <c r="AO1004"/>
  <c r="AO1003"/>
  <c r="AO1002"/>
  <c r="AO1001"/>
  <c r="AO1000"/>
  <c r="AO999"/>
  <c r="AO998"/>
  <c r="AO997"/>
  <c r="AO996"/>
  <c r="AO995"/>
  <c r="AO994"/>
  <c r="AO993"/>
  <c r="AO992"/>
  <c r="AO991"/>
  <c r="AO990"/>
  <c r="AO989"/>
  <c r="AO988"/>
  <c r="AO987"/>
  <c r="AO986"/>
  <c r="AO985"/>
  <c r="AO984"/>
  <c r="AO983"/>
  <c r="AO982"/>
  <c r="AO981"/>
  <c r="AO980"/>
  <c r="AO979"/>
  <c r="AO978"/>
  <c r="AO977"/>
  <c r="AO976"/>
  <c r="AO975"/>
  <c r="AO974"/>
  <c r="AO973"/>
  <c r="AO972"/>
  <c r="AO971"/>
  <c r="AO970"/>
  <c r="AO969"/>
  <c r="AO968"/>
  <c r="AO967"/>
  <c r="AO966"/>
  <c r="AO965"/>
  <c r="AO964"/>
  <c r="AO963"/>
  <c r="AO962"/>
  <c r="AO961"/>
  <c r="AO960"/>
  <c r="AO959"/>
  <c r="AO958"/>
  <c r="AO957"/>
  <c r="AO956"/>
  <c r="AO955"/>
  <c r="AO954"/>
  <c r="AO953"/>
  <c r="AO952"/>
  <c r="AO951"/>
  <c r="AO950"/>
  <c r="AO949"/>
  <c r="AO948"/>
  <c r="AO947"/>
  <c r="AO946"/>
  <c r="AO945"/>
  <c r="AO944"/>
  <c r="AO943"/>
  <c r="AO942"/>
  <c r="AO941"/>
  <c r="AO940"/>
  <c r="AO939"/>
  <c r="AO938"/>
  <c r="AO937"/>
  <c r="AO936"/>
  <c r="AO935"/>
  <c r="AO934"/>
  <c r="AO933"/>
  <c r="AO932"/>
  <c r="AO931"/>
  <c r="AO930"/>
  <c r="AO929"/>
  <c r="AO928"/>
  <c r="AO927"/>
  <c r="AO926"/>
  <c r="AO925"/>
  <c r="AO924"/>
  <c r="AO923"/>
  <c r="AO922"/>
  <c r="AO921"/>
  <c r="AO920"/>
  <c r="AO919"/>
  <c r="AO918"/>
  <c r="AO917"/>
  <c r="AO916"/>
  <c r="AO915"/>
  <c r="AO914"/>
  <c r="AO913"/>
  <c r="AO912"/>
  <c r="AO911"/>
  <c r="AO910"/>
  <c r="AO909"/>
  <c r="AO908"/>
  <c r="AO907"/>
  <c r="AO906"/>
  <c r="AO905"/>
  <c r="AO904"/>
  <c r="AO903"/>
  <c r="AO902"/>
  <c r="AO901"/>
  <c r="AO900"/>
  <c r="AO899"/>
  <c r="AO898"/>
  <c r="AO897"/>
  <c r="AO896"/>
  <c r="AO895"/>
  <c r="AO894"/>
  <c r="AO893"/>
  <c r="AO892"/>
  <c r="AO891"/>
  <c r="AO890"/>
  <c r="AO889"/>
  <c r="AO888"/>
  <c r="AO887"/>
  <c r="AO886"/>
  <c r="AO885"/>
  <c r="AO884"/>
  <c r="AO883"/>
  <c r="AO882"/>
  <c r="AO881"/>
  <c r="AO880"/>
  <c r="AO879"/>
  <c r="AO878"/>
  <c r="AO877"/>
  <c r="AO876"/>
  <c r="AO875"/>
  <c r="AO874"/>
  <c r="AO873"/>
  <c r="AO872"/>
  <c r="AO871"/>
  <c r="AO870"/>
  <c r="AO869"/>
  <c r="AO868"/>
  <c r="AO867"/>
  <c r="AO866"/>
  <c r="AO865"/>
  <c r="AO864"/>
  <c r="AO863"/>
  <c r="AO862"/>
  <c r="AO861"/>
  <c r="AO860"/>
  <c r="AO859"/>
  <c r="AO858"/>
  <c r="AO857"/>
  <c r="AO856"/>
  <c r="AO855"/>
  <c r="AO854"/>
  <c r="AO853"/>
  <c r="AO852"/>
  <c r="AO851"/>
  <c r="AO850"/>
  <c r="AO849"/>
  <c r="AO848"/>
  <c r="AO847"/>
  <c r="AO846"/>
  <c r="AO845"/>
  <c r="AO844"/>
  <c r="AO843"/>
  <c r="AO842"/>
  <c r="AO841"/>
  <c r="AO840"/>
  <c r="AO839"/>
  <c r="AO838"/>
  <c r="AO837"/>
  <c r="AO836"/>
  <c r="AO835"/>
  <c r="AO834"/>
  <c r="AO833"/>
  <c r="AO832"/>
  <c r="AO831"/>
  <c r="AO830"/>
  <c r="AO829"/>
  <c r="AO828"/>
  <c r="AO827"/>
  <c r="AO826"/>
  <c r="AO825"/>
  <c r="AO824"/>
  <c r="AO823"/>
  <c r="AO822"/>
  <c r="AO821"/>
  <c r="AO820"/>
  <c r="AO819"/>
  <c r="AO818"/>
  <c r="AO817"/>
  <c r="AO816"/>
  <c r="AO815"/>
  <c r="AO814"/>
  <c r="AO813"/>
  <c r="AO812"/>
  <c r="AO811"/>
  <c r="AO810"/>
  <c r="AO809"/>
  <c r="AO808"/>
  <c r="AO807"/>
  <c r="AO806"/>
  <c r="AO805"/>
  <c r="AO804"/>
  <c r="AO803"/>
  <c r="AO802"/>
  <c r="AO801"/>
  <c r="AO800"/>
  <c r="AO799"/>
  <c r="AO798"/>
  <c r="AO797"/>
  <c r="AO796"/>
  <c r="AO795"/>
  <c r="AO794"/>
  <c r="AO793"/>
  <c r="AO792"/>
  <c r="AO791"/>
  <c r="AO790"/>
  <c r="AO789"/>
  <c r="AO788"/>
  <c r="AO787"/>
  <c r="AO786"/>
  <c r="AO785"/>
  <c r="AO784"/>
  <c r="AO783"/>
  <c r="AO782"/>
  <c r="AO781"/>
  <c r="AO780"/>
  <c r="AO779"/>
  <c r="AO778"/>
  <c r="AO777"/>
  <c r="AO776"/>
  <c r="AO775"/>
  <c r="AO774"/>
  <c r="AO773"/>
  <c r="AO772"/>
  <c r="AO771"/>
  <c r="AO770"/>
  <c r="AO769"/>
  <c r="AO768"/>
  <c r="AO767"/>
  <c r="AO766"/>
  <c r="AO765"/>
  <c r="AO764"/>
  <c r="AO763"/>
  <c r="AO762"/>
  <c r="AO761"/>
  <c r="AO760"/>
  <c r="AO759"/>
  <c r="AO758"/>
  <c r="AO757"/>
  <c r="AO756"/>
  <c r="AO755"/>
  <c r="AO754"/>
  <c r="AO753"/>
  <c r="AO752"/>
  <c r="AO751"/>
  <c r="AO750"/>
  <c r="AO749"/>
  <c r="AO748"/>
  <c r="AO747"/>
  <c r="AO746"/>
  <c r="AO745"/>
  <c r="AO744"/>
  <c r="AO743"/>
  <c r="AO742"/>
  <c r="AO741"/>
  <c r="AO740"/>
  <c r="AO739"/>
  <c r="AO738"/>
  <c r="AO737"/>
  <c r="AO736"/>
  <c r="AO735"/>
  <c r="AO734"/>
  <c r="AO733"/>
  <c r="AO732"/>
  <c r="AO731"/>
  <c r="AO730"/>
  <c r="AO729"/>
  <c r="AO728"/>
  <c r="AO727"/>
  <c r="AO726"/>
  <c r="AO725"/>
  <c r="AO724"/>
  <c r="AO723"/>
  <c r="AO722"/>
  <c r="AO721"/>
  <c r="AO720"/>
  <c r="AO719"/>
  <c r="AO718"/>
  <c r="AO717"/>
  <c r="AO716"/>
  <c r="AO715"/>
  <c r="AO714"/>
  <c r="AO713"/>
  <c r="AO712"/>
  <c r="AO711"/>
  <c r="AO710"/>
  <c r="AO709"/>
  <c r="AO708"/>
  <c r="AO707"/>
  <c r="AO706"/>
  <c r="AO705"/>
  <c r="AO704"/>
  <c r="AO703"/>
  <c r="AO702"/>
  <c r="AO701"/>
  <c r="AO700"/>
  <c r="AO699"/>
  <c r="AO698"/>
  <c r="AO697"/>
  <c r="AO696"/>
  <c r="AO695"/>
  <c r="AO694"/>
  <c r="AO693"/>
  <c r="AO692"/>
  <c r="AO691"/>
  <c r="AO690"/>
  <c r="AO689"/>
  <c r="AO688"/>
  <c r="AO687"/>
  <c r="AO686"/>
  <c r="AO685"/>
  <c r="AO684"/>
  <c r="AO683"/>
  <c r="AO682"/>
  <c r="AO681"/>
  <c r="AO680"/>
  <c r="AO679"/>
  <c r="AO678"/>
  <c r="AO677"/>
  <c r="AO676"/>
  <c r="AO675"/>
  <c r="AO674"/>
  <c r="AO673"/>
  <c r="AO672"/>
  <c r="AO671"/>
  <c r="AO670"/>
  <c r="AO669"/>
  <c r="AO668"/>
  <c r="AO667"/>
  <c r="AO666"/>
  <c r="AO665"/>
  <c r="AO664"/>
  <c r="AO663"/>
  <c r="AO662"/>
  <c r="AO661"/>
  <c r="AO660"/>
  <c r="AO659"/>
  <c r="AO658"/>
  <c r="AO657"/>
  <c r="AO656"/>
  <c r="AO655"/>
  <c r="AO654"/>
  <c r="AO653"/>
  <c r="AO652"/>
  <c r="AO651"/>
  <c r="AO650"/>
  <c r="AO649"/>
  <c r="AO648"/>
  <c r="AO647"/>
  <c r="AO646"/>
  <c r="AO645"/>
  <c r="AO644"/>
  <c r="AO643"/>
  <c r="AO642"/>
  <c r="AO641"/>
  <c r="AO640"/>
  <c r="AO639"/>
  <c r="AO638"/>
  <c r="AO637"/>
  <c r="AO636"/>
  <c r="AO635"/>
  <c r="AO634"/>
  <c r="AO633"/>
  <c r="AO632"/>
  <c r="AO631"/>
  <c r="AO630"/>
  <c r="AO629"/>
  <c r="AO628"/>
  <c r="AO627"/>
  <c r="AO626"/>
  <c r="AO625"/>
  <c r="AO624"/>
  <c r="AO623"/>
  <c r="AO622"/>
  <c r="AO621"/>
  <c r="AO620"/>
  <c r="AO619"/>
  <c r="AO618"/>
  <c r="AO617"/>
  <c r="AO616"/>
  <c r="AO615"/>
  <c r="AO614"/>
  <c r="AO613"/>
  <c r="AO612"/>
  <c r="AO611"/>
  <c r="AO610"/>
  <c r="AO609"/>
  <c r="AO608"/>
  <c r="AO607"/>
  <c r="AO606"/>
  <c r="AO605"/>
  <c r="AO604"/>
  <c r="AO603"/>
  <c r="AO602"/>
  <c r="AO601"/>
  <c r="AO600"/>
  <c r="AO599"/>
  <c r="AO598"/>
  <c r="AO597"/>
  <c r="AO596"/>
  <c r="AO595"/>
  <c r="AO594"/>
  <c r="AO593"/>
  <c r="AO592"/>
  <c r="AO591"/>
  <c r="AO590"/>
  <c r="AO589"/>
  <c r="AO588"/>
  <c r="AO587"/>
  <c r="AO586"/>
  <c r="AO585"/>
  <c r="AO584"/>
  <c r="AO583"/>
  <c r="AO582"/>
  <c r="AO581"/>
  <c r="AO580"/>
  <c r="AO579"/>
  <c r="AO578"/>
  <c r="AO577"/>
  <c r="AO576"/>
  <c r="AO575"/>
  <c r="AO574"/>
  <c r="AO573"/>
  <c r="AO572"/>
  <c r="AO571"/>
  <c r="AO570"/>
  <c r="AO569"/>
  <c r="AO568"/>
  <c r="AO567"/>
  <c r="AO566"/>
  <c r="AO565"/>
  <c r="AO564"/>
  <c r="AO563"/>
  <c r="AO562"/>
  <c r="AO561"/>
  <c r="AO560"/>
  <c r="AO559"/>
  <c r="AO558"/>
  <c r="AO557"/>
  <c r="AO556"/>
  <c r="AO555"/>
  <c r="AO554"/>
  <c r="AO553"/>
  <c r="AO552"/>
  <c r="AO551"/>
  <c r="AO550"/>
  <c r="AO549"/>
  <c r="AO548"/>
  <c r="AO547"/>
  <c r="AO546"/>
  <c r="AO545"/>
  <c r="AO544"/>
  <c r="AO543"/>
  <c r="AO542"/>
  <c r="AO541"/>
  <c r="AO540"/>
  <c r="AO539"/>
  <c r="AO538"/>
  <c r="AO537"/>
  <c r="AO536"/>
  <c r="AO535"/>
  <c r="AO534"/>
  <c r="AO533"/>
  <c r="AO532"/>
  <c r="AO531"/>
  <c r="AO530"/>
  <c r="AO529"/>
  <c r="AO528"/>
  <c r="AO527"/>
  <c r="AO526"/>
  <c r="AO525"/>
  <c r="AO524"/>
  <c r="AO523"/>
  <c r="AO522"/>
  <c r="AO521"/>
  <c r="AO520"/>
  <c r="AO519"/>
  <c r="AO518"/>
  <c r="AO517"/>
  <c r="AO516"/>
  <c r="AO515"/>
  <c r="AO514"/>
  <c r="AO513"/>
  <c r="AO512"/>
  <c r="AO511"/>
  <c r="AO510"/>
  <c r="AO509"/>
  <c r="AO508"/>
  <c r="AO507"/>
  <c r="AO506"/>
  <c r="AO505"/>
  <c r="AO504"/>
  <c r="AO503"/>
  <c r="AO502"/>
  <c r="AO501"/>
  <c r="AO500"/>
  <c r="AO499"/>
  <c r="AO498"/>
  <c r="AO497"/>
  <c r="AO496"/>
  <c r="AO495"/>
  <c r="AO494"/>
  <c r="AO493"/>
  <c r="AO492"/>
  <c r="AO491"/>
  <c r="AO490"/>
  <c r="AO489"/>
  <c r="AO488"/>
  <c r="AO487"/>
  <c r="AO486"/>
  <c r="AO485"/>
  <c r="AO484"/>
  <c r="AO483"/>
  <c r="AO482"/>
  <c r="AO481"/>
  <c r="AO480"/>
  <c r="AO479"/>
  <c r="AO478"/>
  <c r="AO477"/>
  <c r="AO476"/>
  <c r="AO475"/>
  <c r="AO474"/>
  <c r="AO473"/>
  <c r="AO472"/>
  <c r="AO471"/>
  <c r="AO470"/>
  <c r="AO469"/>
  <c r="AO468"/>
  <c r="AO467"/>
  <c r="AO466"/>
  <c r="AO465"/>
  <c r="AO464"/>
  <c r="AO463"/>
  <c r="AO462"/>
  <c r="AO461"/>
  <c r="AO460"/>
  <c r="AO459"/>
  <c r="AO458"/>
  <c r="AO457"/>
  <c r="AO456"/>
  <c r="AO455"/>
  <c r="AO454"/>
  <c r="AO453"/>
  <c r="AO452"/>
  <c r="AO451"/>
  <c r="AO450"/>
  <c r="AO449"/>
  <c r="AO448"/>
  <c r="AO447"/>
  <c r="AO446"/>
  <c r="AO445"/>
  <c r="AO444"/>
  <c r="AO443"/>
  <c r="AO442"/>
  <c r="AO441"/>
  <c r="AO440"/>
  <c r="AO439"/>
  <c r="AO438"/>
  <c r="AO437"/>
  <c r="AO436"/>
  <c r="AO435"/>
  <c r="AO434"/>
  <c r="AO433"/>
  <c r="AO432"/>
  <c r="AO431"/>
  <c r="AO430"/>
  <c r="AO429"/>
  <c r="AO428"/>
  <c r="AO427"/>
  <c r="AO426"/>
  <c r="AO425"/>
  <c r="AO424"/>
  <c r="AO423"/>
  <c r="AO422"/>
  <c r="AO421"/>
  <c r="AO420"/>
  <c r="AO419"/>
  <c r="AO418"/>
  <c r="AO417"/>
  <c r="AO416"/>
  <c r="AO415"/>
  <c r="AO414"/>
  <c r="AO413"/>
  <c r="AO412"/>
  <c r="AO411"/>
  <c r="AO410"/>
  <c r="AO409"/>
  <c r="AO408"/>
  <c r="AO407"/>
  <c r="AO406"/>
  <c r="AO405"/>
  <c r="AO404"/>
  <c r="AO403"/>
  <c r="AO402"/>
  <c r="AO401"/>
  <c r="AO400"/>
  <c r="AO399"/>
  <c r="AO398"/>
  <c r="AO397"/>
  <c r="AO396"/>
  <c r="AO395"/>
  <c r="AO394"/>
  <c r="AO393"/>
  <c r="AO392"/>
  <c r="AO391"/>
  <c r="AO390"/>
  <c r="AO389"/>
  <c r="AO388"/>
  <c r="AO387"/>
  <c r="AO386"/>
  <c r="AO385"/>
  <c r="AO384"/>
  <c r="AO383"/>
  <c r="AO382"/>
  <c r="AO381"/>
  <c r="AO380"/>
  <c r="AO379"/>
  <c r="AO378"/>
  <c r="AO377"/>
  <c r="AO376"/>
  <c r="AO375"/>
  <c r="AO374"/>
  <c r="AO373"/>
  <c r="AO372"/>
  <c r="AO371"/>
  <c r="AO370"/>
  <c r="AO369"/>
  <c r="AO368"/>
  <c r="AO367"/>
  <c r="AO366"/>
  <c r="AO365"/>
  <c r="AO364"/>
  <c r="AO363"/>
  <c r="AO362"/>
  <c r="AO361"/>
  <c r="AO360"/>
  <c r="AO359"/>
  <c r="AO358"/>
  <c r="AO357"/>
  <c r="AO356"/>
  <c r="AO355"/>
  <c r="AO354"/>
  <c r="AO353"/>
  <c r="AO352"/>
  <c r="AO351"/>
  <c r="AO350"/>
  <c r="AO349"/>
  <c r="AO348"/>
  <c r="AO347"/>
  <c r="AO346"/>
  <c r="AO345"/>
  <c r="AO344"/>
  <c r="AO343"/>
  <c r="AO342"/>
  <c r="AO341"/>
  <c r="AO340"/>
  <c r="AO339"/>
  <c r="AO338"/>
  <c r="AO337"/>
  <c r="AO336"/>
  <c r="AO335"/>
  <c r="AO334"/>
  <c r="AO333"/>
  <c r="AO332"/>
  <c r="AO331"/>
  <c r="AO330"/>
  <c r="AO329"/>
  <c r="AO328"/>
  <c r="AO327"/>
  <c r="AO326"/>
  <c r="AO325"/>
  <c r="AO324"/>
  <c r="AO323"/>
  <c r="AO322"/>
  <c r="AO321"/>
  <c r="AO320"/>
  <c r="AO319"/>
  <c r="AO318"/>
  <c r="AO317"/>
  <c r="AO316"/>
  <c r="AO315"/>
  <c r="AO314"/>
  <c r="AO313"/>
  <c r="AO312"/>
  <c r="AO311"/>
  <c r="AO310"/>
  <c r="AO309"/>
  <c r="AO308"/>
  <c r="AO307"/>
  <c r="AO306"/>
  <c r="AO305"/>
  <c r="AO304"/>
  <c r="AO303"/>
  <c r="AO302"/>
  <c r="AO301"/>
  <c r="AO300"/>
  <c r="AO299"/>
  <c r="AO298"/>
  <c r="AO297"/>
  <c r="AO296"/>
  <c r="AO295"/>
  <c r="AO294"/>
  <c r="AO293"/>
  <c r="AO292"/>
  <c r="AO291"/>
  <c r="AO290"/>
  <c r="AO289"/>
  <c r="AO288"/>
  <c r="AO287"/>
  <c r="AO286"/>
  <c r="AO285"/>
  <c r="AO284"/>
  <c r="AO283"/>
  <c r="AO282"/>
  <c r="AO281"/>
  <c r="AO280"/>
  <c r="AO279"/>
  <c r="AO278"/>
  <c r="AO277"/>
  <c r="AO276"/>
  <c r="AO275"/>
  <c r="AO274"/>
  <c r="AO273"/>
  <c r="AO272"/>
  <c r="AO271"/>
  <c r="AO270"/>
  <c r="AO269"/>
  <c r="AO268"/>
  <c r="AO267"/>
  <c r="AO266"/>
  <c r="AO265"/>
  <c r="AO264"/>
  <c r="AO263"/>
  <c r="AO262"/>
  <c r="AO261"/>
  <c r="AO260"/>
  <c r="AO259"/>
  <c r="AO258"/>
  <c r="AO257"/>
  <c r="AO256"/>
  <c r="AO255"/>
  <c r="AO254"/>
  <c r="AO253"/>
  <c r="AO252"/>
  <c r="AO251"/>
  <c r="AO250"/>
  <c r="AO249"/>
  <c r="AO248"/>
  <c r="AO247"/>
  <c r="AO246"/>
  <c r="AO245"/>
  <c r="AO244"/>
  <c r="AO243"/>
  <c r="AO242"/>
  <c r="AO241"/>
  <c r="AO240"/>
  <c r="AO239"/>
  <c r="AO238"/>
  <c r="AO237"/>
  <c r="AO236"/>
  <c r="AO235"/>
  <c r="AO234"/>
  <c r="AO233"/>
  <c r="AO232"/>
  <c r="AO231"/>
  <c r="AO230"/>
  <c r="AO229"/>
  <c r="AO228"/>
  <c r="AO227"/>
  <c r="AO226"/>
  <c r="AO225"/>
  <c r="AO224"/>
  <c r="AO223"/>
  <c r="AO222"/>
  <c r="AO221"/>
  <c r="AO220"/>
  <c r="AO219"/>
  <c r="AO218"/>
  <c r="AO217"/>
  <c r="AO216"/>
  <c r="AO215"/>
  <c r="AO214"/>
  <c r="AO213"/>
  <c r="AO212"/>
  <c r="AO211"/>
  <c r="AO210"/>
  <c r="AO209"/>
  <c r="AO208"/>
  <c r="AO207"/>
  <c r="AO206"/>
  <c r="AO205"/>
  <c r="AO204"/>
  <c r="AO203"/>
  <c r="AO202"/>
  <c r="AO201"/>
  <c r="AO200"/>
  <c r="AO199"/>
  <c r="AO198"/>
  <c r="AO197"/>
  <c r="AO196"/>
  <c r="AO195"/>
  <c r="AO194"/>
  <c r="AO193"/>
  <c r="AO192"/>
  <c r="AO191"/>
  <c r="AO190"/>
  <c r="AO189"/>
  <c r="AO188"/>
  <c r="AO187"/>
  <c r="AO186"/>
  <c r="AO185"/>
  <c r="AO184"/>
  <c r="AO183"/>
  <c r="AO182"/>
  <c r="AO181"/>
  <c r="AO180"/>
  <c r="AO179"/>
  <c r="AO178"/>
  <c r="AO177"/>
  <c r="AO176"/>
  <c r="AO175"/>
  <c r="AO174"/>
  <c r="AO173"/>
  <c r="AO172"/>
  <c r="AO171"/>
  <c r="AO170"/>
  <c r="AO169"/>
  <c r="AO168"/>
  <c r="AO167"/>
  <c r="AO166"/>
  <c r="AO165"/>
  <c r="AO164"/>
  <c r="AO163"/>
  <c r="AO162"/>
  <c r="AO161"/>
  <c r="AO160"/>
  <c r="AO159"/>
  <c r="AO158"/>
  <c r="AO157"/>
  <c r="AO156"/>
  <c r="AO155"/>
  <c r="AO154"/>
  <c r="AO153"/>
  <c r="AO152"/>
  <c r="AO151"/>
  <c r="AO150"/>
  <c r="AO149"/>
  <c r="AO148"/>
  <c r="AO147"/>
  <c r="AO146"/>
  <c r="AO145"/>
  <c r="AO144"/>
  <c r="AO143"/>
  <c r="AO142"/>
  <c r="AO141"/>
  <c r="AO140"/>
  <c r="AO139"/>
  <c r="AO138"/>
  <c r="AO137"/>
  <c r="AO136"/>
  <c r="AO135"/>
  <c r="AO134"/>
  <c r="AO133"/>
  <c r="AO132"/>
  <c r="AO131"/>
  <c r="AO130"/>
  <c r="AO129"/>
  <c r="AO128"/>
  <c r="AO127"/>
  <c r="AO126"/>
  <c r="AO125"/>
  <c r="AO124"/>
  <c r="AO123"/>
  <c r="AO122"/>
  <c r="AO121"/>
  <c r="AO120"/>
  <c r="AO119"/>
  <c r="AO118"/>
  <c r="AO117"/>
  <c r="AO116"/>
  <c r="AO115"/>
  <c r="AO114"/>
  <c r="AO113"/>
  <c r="AO112"/>
  <c r="AO111"/>
  <c r="AO110"/>
  <c r="AO109"/>
  <c r="AO108"/>
  <c r="AO107"/>
  <c r="AO106"/>
  <c r="AO105"/>
  <c r="AO104"/>
  <c r="AO103"/>
  <c r="AO102"/>
  <c r="AO101"/>
  <c r="AO100"/>
  <c r="AO99"/>
  <c r="AO98"/>
  <c r="AO97"/>
  <c r="AO96"/>
  <c r="AO95"/>
  <c r="AO94"/>
  <c r="AO93"/>
  <c r="AO92"/>
  <c r="AO91"/>
  <c r="AO90"/>
  <c r="AO89"/>
  <c r="AO88"/>
  <c r="AO87"/>
  <c r="AO86"/>
  <c r="AO85"/>
  <c r="AO84"/>
  <c r="AO83"/>
  <c r="AO82"/>
  <c r="AO81"/>
  <c r="AO80"/>
  <c r="AO79"/>
  <c r="AO78"/>
  <c r="AO77"/>
  <c r="AO76"/>
  <c r="AO75"/>
  <c r="AO74"/>
  <c r="AO73"/>
  <c r="AO72"/>
  <c r="AO71"/>
  <c r="AO70"/>
  <c r="AO69"/>
  <c r="AO68"/>
  <c r="AO67"/>
  <c r="AO66"/>
  <c r="AO65"/>
  <c r="AO64"/>
  <c r="AO63"/>
  <c r="AO62"/>
  <c r="AO61"/>
  <c r="AO60"/>
  <c r="AO59"/>
  <c r="AO58"/>
  <c r="AO57"/>
  <c r="AO56"/>
  <c r="AO55"/>
  <c r="AO54"/>
  <c r="AO53"/>
  <c r="AO52"/>
  <c r="AO51"/>
  <c r="AO50"/>
  <c r="AO49"/>
  <c r="AO48"/>
  <c r="AO47"/>
  <c r="AO46"/>
  <c r="AO45"/>
  <c r="AO44"/>
  <c r="AO43"/>
  <c r="AO42"/>
  <c r="AO41"/>
  <c r="AO40"/>
  <c r="AO39"/>
  <c r="AO38"/>
  <c r="AO37"/>
  <c r="AO36"/>
  <c r="AO35"/>
  <c r="AO34"/>
  <c r="AO33"/>
  <c r="AO32"/>
  <c r="AO31"/>
  <c r="AO30"/>
  <c r="AO29"/>
  <c r="AO28"/>
  <c r="AO27"/>
  <c r="AO26"/>
  <c r="AO25"/>
  <c r="AO24"/>
  <c r="AO23"/>
  <c r="AO22"/>
  <c r="AO21"/>
  <c r="AO20"/>
  <c r="AO19"/>
  <c r="AO18"/>
  <c r="AO17"/>
  <c r="AO16"/>
  <c r="AO15"/>
  <c r="AO14"/>
  <c r="AO13"/>
  <c r="AO12"/>
  <c r="AO11"/>
  <c r="AO10"/>
  <c r="AO9"/>
  <c r="AO8"/>
  <c r="AO7"/>
  <c r="AO6"/>
  <c r="AO5"/>
  <c r="AO4"/>
  <c r="AO3"/>
  <c r="AO2"/>
  <c r="H28" i="2"/>
  <c r="G28" s="1"/>
  <c r="F17"/>
  <c r="G17" s="1"/>
  <c r="G16"/>
  <c r="H32"/>
  <c r="G32" s="1"/>
  <c r="H31"/>
  <c r="G31" s="1"/>
  <c r="H30"/>
  <c r="G30" s="1"/>
  <c r="H29"/>
  <c r="G29" s="1"/>
  <c r="H27"/>
  <c r="G27" s="1"/>
  <c r="H26"/>
  <c r="G26" s="1"/>
  <c r="G18" l="1"/>
  <c r="H7" l="1"/>
  <c r="H5"/>
</calcChain>
</file>

<file path=xl/sharedStrings.xml><?xml version="1.0" encoding="utf-8"?>
<sst xmlns="http://schemas.openxmlformats.org/spreadsheetml/2006/main" count="25936" uniqueCount="360">
  <si>
    <t>label-name</t>
  </si>
  <si>
    <t>service-id</t>
  </si>
  <si>
    <t>service-name</t>
  </si>
  <si>
    <t>distributor</t>
  </si>
  <si>
    <t>territory</t>
  </si>
  <si>
    <t>period-begin</t>
  </si>
  <si>
    <t>period-end</t>
  </si>
  <si>
    <t>product-type</t>
  </si>
  <si>
    <t>product-format</t>
  </si>
  <si>
    <t>catalog-id</t>
  </si>
  <si>
    <t>upc</t>
  </si>
  <si>
    <t>album-id</t>
  </si>
  <si>
    <t>album-name</t>
  </si>
  <si>
    <t>album-artist</t>
  </si>
  <si>
    <t>release-date</t>
  </si>
  <si>
    <t>upc-alt</t>
  </si>
  <si>
    <t>album-custom-1</t>
  </si>
  <si>
    <t>album-custom-2</t>
  </si>
  <si>
    <t>album-custom-3</t>
  </si>
  <si>
    <t>isrc</t>
  </si>
  <si>
    <t>track-id</t>
  </si>
  <si>
    <t>disc-no</t>
  </si>
  <si>
    <t>track-no</t>
  </si>
  <si>
    <t>track-name</t>
  </si>
  <si>
    <t>track-artist</t>
  </si>
  <si>
    <t>track-custom-1</t>
  </si>
  <si>
    <t>track-custom-2</t>
  </si>
  <si>
    <t>track-custom-3</t>
  </si>
  <si>
    <t>units</t>
  </si>
  <si>
    <t>unit-price</t>
  </si>
  <si>
    <t>ext-price</t>
  </si>
  <si>
    <t>currency-code</t>
  </si>
  <si>
    <t>currency-conv</t>
  </si>
  <si>
    <t>usd-unit-price</t>
  </si>
  <si>
    <t>usd-ext-price</t>
  </si>
  <si>
    <t>free</t>
  </si>
  <si>
    <t>dist-fee</t>
  </si>
  <si>
    <t>usd-net-price</t>
  </si>
  <si>
    <t>media_type</t>
  </si>
  <si>
    <t>iTunes</t>
  </si>
  <si>
    <t>MX</t>
  </si>
  <si>
    <t>2023-04</t>
  </si>
  <si>
    <t>A</t>
  </si>
  <si>
    <t>H</t>
  </si>
  <si>
    <t>MXN</t>
  </si>
  <si>
    <t>N</t>
  </si>
  <si>
    <t>US</t>
  </si>
  <si>
    <t>USD</t>
  </si>
  <si>
    <t>T</t>
  </si>
  <si>
    <t>YouTube</t>
  </si>
  <si>
    <t>AE</t>
  </si>
  <si>
    <t>2023-03</t>
  </si>
  <si>
    <t>S</t>
  </si>
  <si>
    <t>AR</t>
  </si>
  <si>
    <t>AU</t>
  </si>
  <si>
    <t>BE</t>
  </si>
  <si>
    <t>BR</t>
  </si>
  <si>
    <t>BY</t>
  </si>
  <si>
    <t>CA</t>
  </si>
  <si>
    <t>CH</t>
  </si>
  <si>
    <t>CL</t>
  </si>
  <si>
    <t>CO</t>
  </si>
  <si>
    <t>DE</t>
  </si>
  <si>
    <t>DK</t>
  </si>
  <si>
    <t>ES</t>
  </si>
  <si>
    <t>FI</t>
  </si>
  <si>
    <t>FR</t>
  </si>
  <si>
    <t>GB</t>
  </si>
  <si>
    <t>GE</t>
  </si>
  <si>
    <t>HU</t>
  </si>
  <si>
    <t>ID</t>
  </si>
  <si>
    <t>IE</t>
  </si>
  <si>
    <t>IL</t>
  </si>
  <si>
    <t>IN</t>
  </si>
  <si>
    <t>IT</t>
  </si>
  <si>
    <t>JO</t>
  </si>
  <si>
    <t>JP</t>
  </si>
  <si>
    <t>KE</t>
  </si>
  <si>
    <t>KR</t>
  </si>
  <si>
    <t>KZ</t>
  </si>
  <si>
    <t>LU</t>
  </si>
  <si>
    <t>MA</t>
  </si>
  <si>
    <t>NL</t>
  </si>
  <si>
    <t>NO</t>
  </si>
  <si>
    <t>NZ</t>
  </si>
  <si>
    <t>PH</t>
  </si>
  <si>
    <t>PL</t>
  </si>
  <si>
    <t>PT</t>
  </si>
  <si>
    <t>SA</t>
  </si>
  <si>
    <t>SE</t>
  </si>
  <si>
    <t>TH</t>
  </si>
  <si>
    <t>TR</t>
  </si>
  <si>
    <t>UA</t>
  </si>
  <si>
    <t>VN</t>
  </si>
  <si>
    <t>ZA</t>
  </si>
  <si>
    <t>EUR</t>
  </si>
  <si>
    <t>GBP</t>
  </si>
  <si>
    <t>2023-02</t>
  </si>
  <si>
    <t>BG</t>
  </si>
  <si>
    <t>GT</t>
  </si>
  <si>
    <t>SI</t>
  </si>
  <si>
    <t>2023-01</t>
  </si>
  <si>
    <t>CN</t>
  </si>
  <si>
    <t>2022-09</t>
  </si>
  <si>
    <t>AO</t>
  </si>
  <si>
    <t>BW</t>
  </si>
  <si>
    <t>HR</t>
  </si>
  <si>
    <t>RU</t>
  </si>
  <si>
    <t>iTunes Cloud</t>
  </si>
  <si>
    <t>AUD</t>
  </si>
  <si>
    <t>CAD</t>
  </si>
  <si>
    <t>HUF</t>
  </si>
  <si>
    <t>JPY</t>
  </si>
  <si>
    <t>RUB</t>
  </si>
  <si>
    <t>YouTube RED</t>
  </si>
  <si>
    <t>Amazon Music Unlimited</t>
  </si>
  <si>
    <t>Apple Music</t>
  </si>
  <si>
    <t>BGN</t>
  </si>
  <si>
    <t>BRL</t>
  </si>
  <si>
    <t>CHF</t>
  </si>
  <si>
    <t>CLP</t>
  </si>
  <si>
    <t>CNY</t>
  </si>
  <si>
    <t>INR</t>
  </si>
  <si>
    <t>KZT</t>
  </si>
  <si>
    <t>NOK</t>
  </si>
  <si>
    <t>NZD</t>
  </si>
  <si>
    <t>PHP</t>
  </si>
  <si>
    <t>PLN</t>
  </si>
  <si>
    <t>SEK</t>
  </si>
  <si>
    <t>THB</t>
  </si>
  <si>
    <t>TRY</t>
  </si>
  <si>
    <t>ZAR</t>
  </si>
  <si>
    <t>Mac Dre</t>
  </si>
  <si>
    <t>2022-01</t>
  </si>
  <si>
    <t>2022-02</t>
  </si>
  <si>
    <t>2022-05</t>
  </si>
  <si>
    <t>2022-07</t>
  </si>
  <si>
    <t>2022-11</t>
  </si>
  <si>
    <t>2022-12</t>
  </si>
  <si>
    <t>UZ</t>
  </si>
  <si>
    <t>COP</t>
  </si>
  <si>
    <t>IDR</t>
  </si>
  <si>
    <t>ILS</t>
  </si>
  <si>
    <t>SAR</t>
  </si>
  <si>
    <t>My Chevy</t>
  </si>
  <si>
    <t>My Folks</t>
  </si>
  <si>
    <t>Game</t>
  </si>
  <si>
    <t>2021-12</t>
  </si>
  <si>
    <t>AED</t>
  </si>
  <si>
    <t>2021-11</t>
  </si>
  <si>
    <t>2022-06</t>
  </si>
  <si>
    <t>2021-10</t>
  </si>
  <si>
    <t>2022-04</t>
  </si>
  <si>
    <t>2022-03</t>
  </si>
  <si>
    <t>2022-08</t>
  </si>
  <si>
    <t>2022-10</t>
  </si>
  <si>
    <t>All Damn Day</t>
  </si>
  <si>
    <t>They Don't Understand</t>
  </si>
  <si>
    <t>SY</t>
  </si>
  <si>
    <t>Young Black Brotha</t>
  </si>
  <si>
    <t>California Livin'</t>
  </si>
  <si>
    <t>Punk Police</t>
  </si>
  <si>
    <t>Young Playah</t>
  </si>
  <si>
    <t>On My Toes</t>
  </si>
  <si>
    <t>It Don't Stop</t>
  </si>
  <si>
    <t>SBCD-2026</t>
  </si>
  <si>
    <t>What's Really Going On?</t>
  </si>
  <si>
    <t>THZ-1070</t>
  </si>
  <si>
    <t>Back n da Hood</t>
  </si>
  <si>
    <t>QMDA61470894</t>
  </si>
  <si>
    <t>QMDA61470899</t>
  </si>
  <si>
    <t>I'm n Motion</t>
  </si>
  <si>
    <t>QMDA61470900</t>
  </si>
  <si>
    <t>Young Mac Dre</t>
  </si>
  <si>
    <t>YBB-2222</t>
  </si>
  <si>
    <t>The Musical Life of Mac Dre Vol 2 - True to the Game Years: 1992-1995</t>
  </si>
  <si>
    <t>QMDA61432770</t>
  </si>
  <si>
    <t>I'm in Motion</t>
  </si>
  <si>
    <t>QMDA61432775</t>
  </si>
  <si>
    <t>SBN-2030</t>
  </si>
  <si>
    <t>QMFMG1310148</t>
  </si>
  <si>
    <t>2 Hard 4 the Fuckin' Radio</t>
  </si>
  <si>
    <t>QMFMG1310154</t>
  </si>
  <si>
    <t>YBB-1111</t>
  </si>
  <si>
    <t>The Musical Life of Mac Dre Vol 1 - The Strictly Business Years: 1989-1991</t>
  </si>
  <si>
    <t>QMFMG1323749</t>
  </si>
  <si>
    <t>Mac Dre|Ray Luv</t>
  </si>
  <si>
    <t>QMFMG1323753</t>
  </si>
  <si>
    <t>QMDA61432769</t>
  </si>
  <si>
    <t>QMDA61432776</t>
  </si>
  <si>
    <t>I Wake Un in da Mornin'</t>
  </si>
  <si>
    <t>QMDA61432778</t>
  </si>
  <si>
    <t>QMDA61432774</t>
  </si>
  <si>
    <t>QMDA61432780</t>
  </si>
  <si>
    <t>California Livin</t>
  </si>
  <si>
    <t>QMDA61432772</t>
  </si>
  <si>
    <t>QMDA61432768</t>
  </si>
  <si>
    <t>The Following Conversation</t>
  </si>
  <si>
    <t>QMDA61432779</t>
  </si>
  <si>
    <t>Give 'Em a Good Chase</t>
  </si>
  <si>
    <t>QMDA61432771</t>
  </si>
  <si>
    <t>What's Really Goin' On?</t>
  </si>
  <si>
    <t>QMFMG1323748</t>
  </si>
  <si>
    <t>Coolio Da' Unda' Dogg|Mac Dre</t>
  </si>
  <si>
    <t>QMFMG1323752</t>
  </si>
  <si>
    <t>QMFMG1323742</t>
  </si>
  <si>
    <t>Don't Forget Em</t>
  </si>
  <si>
    <t>QMFMG1323743</t>
  </si>
  <si>
    <t>Livin a Mac's Life</t>
  </si>
  <si>
    <t>QMFMG1323744</t>
  </si>
  <si>
    <t>QMFMG1323745</t>
  </si>
  <si>
    <t>Da Gift 2 Gab</t>
  </si>
  <si>
    <t>QMFMG1323746</t>
  </si>
  <si>
    <t>Too Hard for the F*ckin Radio</t>
  </si>
  <si>
    <t>QMFMG1323747</t>
  </si>
  <si>
    <t>QMDA61432773</t>
  </si>
  <si>
    <t>Think 4 Yaself</t>
  </si>
  <si>
    <t>QMFMG1323750</t>
  </si>
  <si>
    <t>Much Luv for the Mac</t>
  </si>
  <si>
    <t>QMFMG1323751</t>
  </si>
  <si>
    <t>Times R Gettin Crazy</t>
  </si>
  <si>
    <t>QMDA61432777</t>
  </si>
  <si>
    <t>QMFMG1310161</t>
  </si>
  <si>
    <t>QMFMG1310149</t>
  </si>
  <si>
    <t>QMFMG1310163</t>
  </si>
  <si>
    <t>QMFMG1310160</t>
  </si>
  <si>
    <t>The Romp Y'all</t>
  </si>
  <si>
    <t>QMFMG1310164</t>
  </si>
  <si>
    <t>Much Love 4 the Mac</t>
  </si>
  <si>
    <t>QMDA61430772</t>
  </si>
  <si>
    <t>What's Really Going On</t>
  </si>
  <si>
    <t>QMFMG1310153</t>
  </si>
  <si>
    <t>QMFMG1310158</t>
  </si>
  <si>
    <t>QMDA61430771</t>
  </si>
  <si>
    <t>QMFMG1310152</t>
  </si>
  <si>
    <t>Get Some Get Right</t>
  </si>
  <si>
    <t>QMDA61430774</t>
  </si>
  <si>
    <t>All Dam Day</t>
  </si>
  <si>
    <t>QMFMG1310157</t>
  </si>
  <si>
    <t>Nothin' Correctable - Interlude</t>
  </si>
  <si>
    <t>QMFMG1310165</t>
  </si>
  <si>
    <t>Gift 2 Gab</t>
  </si>
  <si>
    <t>QMFMG1310166</t>
  </si>
  <si>
    <t>A Piece from Khayree</t>
  </si>
  <si>
    <t>QMDA61470895</t>
  </si>
  <si>
    <t>'93</t>
  </si>
  <si>
    <t>QMDA61470896</t>
  </si>
  <si>
    <t>Love Dat Donkey</t>
  </si>
  <si>
    <t>QMDA61470897</t>
  </si>
  <si>
    <t>QMDA61470898</t>
  </si>
  <si>
    <t>YBB-1072</t>
  </si>
  <si>
    <t>Do You Remember?</t>
  </si>
  <si>
    <t>QMDA61468107</t>
  </si>
  <si>
    <t>Another Dose</t>
  </si>
  <si>
    <t>QMDA61468108</t>
  </si>
  <si>
    <t>Livin That Life</t>
  </si>
  <si>
    <t>QMDA61468109</t>
  </si>
  <si>
    <t>QMDA61468110</t>
  </si>
  <si>
    <t>How I Got This Name</t>
  </si>
  <si>
    <t>QMDA61468111</t>
  </si>
  <si>
    <t>Should Have Been Mo</t>
  </si>
  <si>
    <t>QMDA61468112</t>
  </si>
  <si>
    <t>QMDA61468113</t>
  </si>
  <si>
    <t>Who Can It Be</t>
  </si>
  <si>
    <t>QMDA61468114</t>
  </si>
  <si>
    <t>Back 2 My Mission</t>
  </si>
  <si>
    <t>QMDA61468115</t>
  </si>
  <si>
    <t>Times R Gettin' Crazy</t>
  </si>
  <si>
    <t>QMDA61468116</t>
  </si>
  <si>
    <t>Feelin Like That Ni**a</t>
  </si>
  <si>
    <t>QMFMG1323754</t>
  </si>
  <si>
    <t>Khayree|Mac Dre</t>
  </si>
  <si>
    <t>QMDA61430773</t>
  </si>
  <si>
    <t>QMDA61430775</t>
  </si>
  <si>
    <t>QMDA61430776</t>
  </si>
  <si>
    <t>Much Love - "4 the Mac"</t>
  </si>
  <si>
    <t>QMDA61430778</t>
  </si>
  <si>
    <t>Shots Out</t>
  </si>
  <si>
    <t>QMFMG1310150</t>
  </si>
  <si>
    <t>2 the Double R "Wit Coolio"</t>
  </si>
  <si>
    <t>QMFMG1310155</t>
  </si>
  <si>
    <t>This Is the Mac</t>
  </si>
  <si>
    <t>QMFMG1310156</t>
  </si>
  <si>
    <t>QMFMG1310162</t>
  </si>
  <si>
    <t>The M.A.C. &amp; Mac Dre</t>
  </si>
  <si>
    <t>QMFMG1310167</t>
  </si>
  <si>
    <t>You Still Punk Police</t>
  </si>
  <si>
    <t>QMFMG1310168</t>
  </si>
  <si>
    <t>Out the Water - Interlude</t>
  </si>
  <si>
    <t>QMDA61430777</t>
  </si>
  <si>
    <t>QMFMG1310151</t>
  </si>
  <si>
    <t>QMFMG1310159</t>
  </si>
  <si>
    <t>QMDA61468117</t>
  </si>
  <si>
    <t>Sumo / Thizz Nation / Khayree</t>
  </si>
  <si>
    <t>The Musical Life of Mac Dre Vol 3 - The Young Black Brotha Years: 1996-1998</t>
  </si>
  <si>
    <t>USV351399548</t>
  </si>
  <si>
    <t>USV351399537</t>
  </si>
  <si>
    <t>We Take You to 1996</t>
  </si>
  <si>
    <t>Khayree Shaheed|Mac Dre</t>
  </si>
  <si>
    <t>USV351399545</t>
  </si>
  <si>
    <t>USV351399547</t>
  </si>
  <si>
    <t>Pawns in the Game</t>
  </si>
  <si>
    <t>USV351399542</t>
  </si>
  <si>
    <t>USV351399550</t>
  </si>
  <si>
    <t>And What Is Ya Name, pt. II</t>
  </si>
  <si>
    <t>USV351399543</t>
  </si>
  <si>
    <t>Feeling Like That Ni**a</t>
  </si>
  <si>
    <t>USV351399539</t>
  </si>
  <si>
    <t>What Cha Like</t>
  </si>
  <si>
    <t>USV351399538</t>
  </si>
  <si>
    <t>If You Don't Do Nothin (Interlude)</t>
  </si>
  <si>
    <t>USV351399540</t>
  </si>
  <si>
    <t>And What Is Ya Name</t>
  </si>
  <si>
    <t>USV351399541</t>
  </si>
  <si>
    <t>True to the Game (Interlude)</t>
  </si>
  <si>
    <t>USV351399544</t>
  </si>
  <si>
    <t>How I Got Tis Name</t>
  </si>
  <si>
    <t>USV351399546</t>
  </si>
  <si>
    <t>Shoulda Been Mo</t>
  </si>
  <si>
    <t>USV351399549</t>
  </si>
  <si>
    <t>Its Rainin Game</t>
  </si>
  <si>
    <t>Item</t>
  </si>
  <si>
    <t>Sum of usd-ext-price</t>
  </si>
  <si>
    <t>Sum of usd-net-price</t>
  </si>
  <si>
    <t>Total</t>
  </si>
  <si>
    <t>Total Sum of usd-ext-price</t>
  </si>
  <si>
    <t>Total Sum of usd-net-price</t>
  </si>
  <si>
    <t>vendor</t>
  </si>
  <si>
    <t>Amount</t>
  </si>
  <si>
    <t>Sum of 80%</t>
  </si>
  <si>
    <t>Values</t>
  </si>
  <si>
    <t>Sum of 50%</t>
  </si>
  <si>
    <t>Sum of 100%</t>
  </si>
  <si>
    <t>Sum of 60%</t>
  </si>
  <si>
    <t>Sum of 85%</t>
  </si>
  <si>
    <t>Sum of 70%</t>
  </si>
  <si>
    <t>Total Sum of 80%</t>
  </si>
  <si>
    <t>Total Sum of 50%</t>
  </si>
  <si>
    <t>Total Sum of 100%</t>
  </si>
  <si>
    <t>Total Sum of 60%</t>
  </si>
  <si>
    <t>Total Sum of 85%</t>
  </si>
  <si>
    <t>Total Sum of 70%</t>
  </si>
  <si>
    <t>Wire received</t>
  </si>
  <si>
    <t>Vendor</t>
  </si>
  <si>
    <t>Split</t>
  </si>
  <si>
    <t>Digital Royalties received for May 2023</t>
  </si>
  <si>
    <t>204/1111</t>
  </si>
  <si>
    <t>205/2030</t>
  </si>
  <si>
    <t>204/3333</t>
  </si>
  <si>
    <t>205/2026</t>
  </si>
  <si>
    <t>204/2222</t>
  </si>
  <si>
    <t>203/1070</t>
  </si>
  <si>
    <t>203/1072</t>
  </si>
  <si>
    <t>total paid:</t>
  </si>
  <si>
    <t>ybb*3333:</t>
  </si>
  <si>
    <t>to khayree</t>
  </si>
  <si>
    <t>Royalty50</t>
  </si>
  <si>
    <t>Row Labels</t>
  </si>
  <si>
    <t>Grand Total</t>
  </si>
  <si>
    <t>5/23 Virtual</t>
  </si>
</sst>
</file>

<file path=xl/styles.xml><?xml version="1.0" encoding="utf-8"?>
<styleSheet xmlns="http://schemas.openxmlformats.org/spreadsheetml/2006/main">
  <numFmts count="1">
    <numFmt numFmtId="164" formatCode="0000000000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name val="Arial"/>
      <family val="2"/>
    </font>
    <font>
      <b/>
      <sz val="11"/>
      <color indexed="8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2">
    <xf numFmtId="0" fontId="0" fillId="0" borderId="0" xfId="0"/>
    <xf numFmtId="11" fontId="0" fillId="0" borderId="0" xfId="0" applyNumberFormat="1"/>
    <xf numFmtId="0" fontId="16" fillId="0" borderId="0" xfId="0" applyFont="1"/>
    <xf numFmtId="164" fontId="0" fillId="0" borderId="0" xfId="0" applyNumberFormat="1"/>
    <xf numFmtId="0" fontId="0" fillId="0" borderId="0" xfId="0" applyFont="1"/>
    <xf numFmtId="11" fontId="0" fillId="0" borderId="0" xfId="0" applyNumberFormat="1" applyFont="1"/>
    <xf numFmtId="0" fontId="0" fillId="0" borderId="0" xfId="0" applyNumberFormat="1"/>
    <xf numFmtId="2" fontId="0" fillId="0" borderId="0" xfId="0" applyNumberFormat="1"/>
    <xf numFmtId="9" fontId="0" fillId="0" borderId="0" xfId="0" applyNumberFormat="1" applyBorder="1"/>
    <xf numFmtId="9" fontId="18" fillId="0" borderId="0" xfId="0" applyNumberFormat="1" applyFont="1" applyBorder="1"/>
    <xf numFmtId="0" fontId="0" fillId="0" borderId="0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9" fillId="0" borderId="0" xfId="0" applyFont="1"/>
    <xf numFmtId="14" fontId="19" fillId="0" borderId="0" xfId="0" applyNumberFormat="1" applyFont="1"/>
    <xf numFmtId="9" fontId="0" fillId="0" borderId="0" xfId="0" applyNumberFormat="1"/>
    <xf numFmtId="0" fontId="20" fillId="0" borderId="0" xfId="0" applyFont="1"/>
    <xf numFmtId="9" fontId="0" fillId="0" borderId="0" xfId="0" applyNumberFormat="1" applyAlignment="1">
      <alignment horizontal="left"/>
    </xf>
    <xf numFmtId="0" fontId="0" fillId="0" borderId="10" xfId="0" applyBorder="1"/>
    <xf numFmtId="10" fontId="0" fillId="0" borderId="0" xfId="0" applyNumberFormat="1" applyAlignment="1">
      <alignment horizontal="left"/>
    </xf>
    <xf numFmtId="0" fontId="0" fillId="33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5" Type="http://schemas.openxmlformats.org/officeDocument/2006/relationships/pivotCacheDefinition" Target="pivotCache/pivotCacheDefinition2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im Urfer" refreshedDate="45476.557035300924" createdVersion="3" refreshedVersion="3" minRefreshableVersion="3" recordCount="1737">
  <cacheSource type="worksheet">
    <worksheetSource ref="A1:AN1738" sheet="city_hall_394_may_2023"/>
  </cacheSource>
  <cacheFields count="40">
    <cacheField name="label-name" numFmtId="0">
      <sharedItems count="123">
        <s v="Sumo / Thizz Nation / Khayree"/>
        <s v="Young Black Brotha"/>
        <s v="Three's a Crowd Records" u="1"/>
        <s v="Bay Sound Records" u="1"/>
        <s v="Bolo Classique" u="1"/>
        <s v="Toulcat Records" u="1"/>
        <s v="Defacto Music Group" u="1"/>
        <s v="Mob Connected Records" u="1"/>
        <s v="WAXY MELT MUSIC" u="1"/>
        <s v="Chief &amp; Flux" u="1"/>
        <s v="French Braids Entertainment" u="1"/>
        <s v="PROJECT" u="1"/>
        <s v="Sumo / Million Dollar Dream" u="1"/>
        <s v="Gateway Records" u="1"/>
        <s v="Wicked Entertainment" u="1"/>
        <s v="Lanale Brown" u="1"/>
        <s v="Mack 9 Music Group" u="1"/>
        <s v="Premonition Records" u="1"/>
        <s v="Liquid City Records" u="1"/>
        <s v="BSR" u="1"/>
        <s v="Stackwell" u="1"/>
        <s v="Cway Music" u="1"/>
        <s v="Whiskey Bayou Records" u="1"/>
        <s v="Trance Blues Festival" u="1"/>
        <s v="EllerSoul Records" u="1"/>
        <s v="Sackville" u="1"/>
        <s v="Sumo / Black Power Productions" u="1"/>
        <s v="Ehustl/Sumo" u="1"/>
        <s v="Merry Makers" u="1"/>
        <s v="Lazy Brothers Records" u="1"/>
        <s v="Yibster Music" u="1"/>
        <s v="Fantom Records" u="1"/>
        <s v="Rivermont Records" u="1"/>
        <s v="Bay Sound Records / Zeneth Music" u="1"/>
        <s v="LiQuor Sto Music" u="1"/>
        <s v="Hands Down Entertainment" u="1"/>
        <s v="Diamond Cut Productions" u="1"/>
        <s v="NDE" u="1"/>
        <s v="SGB Recordings" u="1"/>
        <s v="Severn Records Inc." u="1"/>
        <s v="Traffic Records" u="1"/>
        <s v="Funk Behind The Scenes" u="1"/>
        <s v="WatersSings" u="1"/>
        <s v="Peter Leitch &quot;Red Zone&quot;" u="1"/>
        <s v="Sacred Muzic or David Ramos" u="1"/>
        <s v="Young Liifez Music" u="1"/>
        <s v="Goat Hill Recordings" u="1"/>
        <s v="Dia Digital" u="1"/>
        <s v="SleepyKat / 535" u="1"/>
        <s v="Bandaloop Records" u="1"/>
        <s v="Hexadact Records" u="1"/>
        <s v="Wicked Entertainment / Paper Chas'n" u="1"/>
        <s v="Glass Beach Jazz" u="1"/>
        <s v="TZD" u="1"/>
        <s v="Ibis Recordings" u="1"/>
        <s v="Peakland Records" u="1"/>
        <s v="ANNALISSA RECORDS" u="1"/>
        <s v="NimoySue Records" u="1"/>
        <s v="Wicked Entertainment / World One" u="1"/>
        <s v="Thizz Nation / 535" u="1"/>
        <s v="Bejeb Music" u="1"/>
        <s v="Smart Nut Records" u="1"/>
        <s v="Bellefield Archives" u="1"/>
        <s v="Hot Club Records" u="1"/>
        <s v="Seafair-Bolo Records" u="1"/>
        <s v="Outseekin Cash Records or Johnnie Walters" u="1"/>
        <s v="Thizz Nation / Da T" u="1"/>
        <s v="N-Fusion" u="1"/>
        <s v="TCSNT" u="1"/>
        <s v="Aria B. G. Records" u="1"/>
        <s v="MDFM RECORDS" u="1"/>
        <s v="East River Records" u="1"/>
        <s v="Artophone Classics" u="1"/>
        <s v="Fetti Boyz" u="1"/>
        <s v="Sac Music Group" u="1"/>
        <s v="Circle of Dogs" u="1"/>
        <s v="Sumo Productions" u="1"/>
        <s v="Sumo / Thizz Nation" u="1"/>
        <s v="Renegade Recordings" u="1"/>
        <s v="Burning Tyme Music" u="1"/>
        <s v="L-Finguz Productions" u="1"/>
        <s v="Lauren Mitchell Records" u="1"/>
        <s v="Riverwalk Jazz" u="1"/>
        <s v="Jewels and Gems Publishing" u="1"/>
        <s v="AIS Records" u="1"/>
        <s v="Chase Music Group" u="1"/>
        <s v="Future Music Group" u="1"/>
        <s v="Mercenary Entertainment" u="1"/>
        <s v="Epiphany Records" u="1"/>
        <s v="Liferdef / Liferdef 1000" u="1"/>
        <s v="SleepyKat" u="1"/>
        <s v="Bay Game" u="1"/>
        <s v="SMG2016" u="1"/>
        <s v="J Curve Records" u="1"/>
        <s v="Vetoxa Records" u="1"/>
        <s v="5 Star Music Group" u="1"/>
        <s v="C Note Records" u="1"/>
        <s v="Hi Horse" u="1"/>
        <s v="Multiple Records" u="1"/>
        <s v="Karnivel" u="1"/>
        <s v="P.U.S.H Promotions" u="1"/>
        <s v="Elite Ent Group" u="1"/>
        <s v="Sweetspot Records" u="1"/>
        <s v="Fresh in the Flesh" u="1"/>
        <s v="LIttle Village Foundation" u="1"/>
        <s v="Stupid" u="1"/>
        <s v="CD ONE" u="1"/>
        <s v="N.O.Y.B." u="1"/>
        <s v="Tucson FoodService/17th Street Records" u="1"/>
        <s v="BVNDITS" u="1"/>
        <s v="Mountain Castle Music" u="1"/>
        <s v="Industry Music Group" u="1"/>
        <s v="Hi Hat Records &amp; Entertainment" u="1"/>
        <s v="The Brand Factory" u="1"/>
        <s v="Reservoir Music" u="1"/>
        <s v="Mountain Top Productions" u="1"/>
        <s v="PROMINENT HOUSE RECORDS" u="1"/>
        <s v="Leart" u="1"/>
        <s v="T.ODD" u="1"/>
        <s v="Sound System" u="1"/>
        <s v="Mountain Music Project" u="1"/>
        <s v="Dezel Music" u="1"/>
        <s v="Primarily A Capella" u="1"/>
      </sharedItems>
    </cacheField>
    <cacheField name="service-id" numFmtId="0">
      <sharedItems containsSemiMixedTypes="0" containsString="0" containsNumber="1" containsInteger="1" minValue="11" maxValue="10036"/>
    </cacheField>
    <cacheField name="service-name" numFmtId="0">
      <sharedItems/>
    </cacheField>
    <cacheField name="distributor" numFmtId="0">
      <sharedItems containsNonDate="0" containsString="0" containsBlank="1"/>
    </cacheField>
    <cacheField name="territory" numFmtId="0">
      <sharedItems/>
    </cacheField>
    <cacheField name="period-begin" numFmtId="0">
      <sharedItems/>
    </cacheField>
    <cacheField name="period-end" numFmtId="0">
      <sharedItems/>
    </cacheField>
    <cacheField name="product-type" numFmtId="0">
      <sharedItems/>
    </cacheField>
    <cacheField name="product-format" numFmtId="0">
      <sharedItems/>
    </cacheField>
    <cacheField name="catalog-id" numFmtId="0">
      <sharedItems containsMixedTypes="1" containsNumber="1" containsInteger="1" minValue="888003935693" maxValue="888003935693"/>
    </cacheField>
    <cacheField name="upc" numFmtId="164">
      <sharedItems containsSemiMixedTypes="0" containsString="0" containsNumber="1" containsInteger="1" minValue="726187202623" maxValue="888608397728"/>
    </cacheField>
    <cacheField name="album-id" numFmtId="0">
      <sharedItems containsSemiMixedTypes="0" containsString="0" containsNumber="1" containsInteger="1" minValue="11858" maxValue="12476"/>
    </cacheField>
    <cacheField name="album-name" numFmtId="0">
      <sharedItems/>
    </cacheField>
    <cacheField name="album-artist" numFmtId="0">
      <sharedItems/>
    </cacheField>
    <cacheField name="release-date" numFmtId="0">
      <sharedItems containsNonDate="0" containsString="0" containsBlank="1"/>
    </cacheField>
    <cacheField name="upc-alt" numFmtId="0">
      <sharedItems containsNonDate="0" containsString="0" containsBlank="1"/>
    </cacheField>
    <cacheField name="album-custom-1" numFmtId="0">
      <sharedItems containsNonDate="0" containsString="0" containsBlank="1"/>
    </cacheField>
    <cacheField name="album-custom-2" numFmtId="0">
      <sharedItems containsNonDate="0" containsString="0" containsBlank="1"/>
    </cacheField>
    <cacheField name="album-custom-3" numFmtId="0">
      <sharedItems containsNonDate="0" containsString="0" containsBlank="1"/>
    </cacheField>
    <cacheField name="isrc" numFmtId="0">
      <sharedItems containsBlank="1"/>
    </cacheField>
    <cacheField name="track-id" numFmtId="0">
      <sharedItems containsString="0" containsBlank="1" containsNumber="1" containsInteger="1" minValue="133429" maxValue="139908"/>
    </cacheField>
    <cacheField name="disc-no" numFmtId="0">
      <sharedItems containsString="0" containsBlank="1" containsNumber="1" containsInteger="1" minValue="1" maxValue="1"/>
    </cacheField>
    <cacheField name="track-no" numFmtId="0">
      <sharedItems containsString="0" containsBlank="1" containsNumber="1" containsInteger="1" minValue="1" maxValue="21"/>
    </cacheField>
    <cacheField name="track-name" numFmtId="0">
      <sharedItems containsBlank="1" containsMixedTypes="1" containsNumber="1" containsInteger="1" minValue="93" maxValue="93"/>
    </cacheField>
    <cacheField name="track-artist" numFmtId="0">
      <sharedItems containsBlank="1"/>
    </cacheField>
    <cacheField name="track-custom-1" numFmtId="0">
      <sharedItems containsNonDate="0" containsString="0" containsBlank="1"/>
    </cacheField>
    <cacheField name="track-custom-2" numFmtId="0">
      <sharedItems containsNonDate="0" containsString="0" containsBlank="1"/>
    </cacheField>
    <cacheField name="track-custom-3" numFmtId="0">
      <sharedItems containsNonDate="0" containsString="0" containsBlank="1"/>
    </cacheField>
    <cacheField name="units" numFmtId="0">
      <sharedItems containsSemiMixedTypes="0" containsString="0" containsNumber="1" containsInteger="1" minValue="1" maxValue="1718"/>
    </cacheField>
    <cacheField name="unit-price" numFmtId="0">
      <sharedItems containsSemiMixedTypes="0" containsString="0" containsNumber="1" minValue="0" maxValue="51.213687999999998"/>
    </cacheField>
    <cacheField name="ext-price" numFmtId="0">
      <sharedItems containsSemiMixedTypes="0" containsString="0" containsNumber="1" minValue="0" maxValue="54.000008999999999"/>
    </cacheField>
    <cacheField name="currency-code" numFmtId="0">
      <sharedItems/>
    </cacheField>
    <cacheField name="currency-conv" numFmtId="0">
      <sharedItems containsSemiMixedTypes="0" containsString="0" containsNumber="1" minValue="6.9999999999999994E-5" maxValue="1.2351300000000001"/>
    </cacheField>
    <cacheField name="usd-unit-price" numFmtId="0">
      <sharedItems containsSemiMixedTypes="0" containsString="0" containsNumber="1" minValue="0" maxValue="3.5"/>
    </cacheField>
    <cacheField name="usd-ext-price" numFmtId="0">
      <sharedItems containsSemiMixedTypes="0" containsString="0" containsNumber="1" minValue="0" maxValue="14.139139999999999"/>
    </cacheField>
    <cacheField name="free" numFmtId="0">
      <sharedItems/>
    </cacheField>
    <cacheField name="dist-fee" numFmtId="0">
      <sharedItems containsSemiMixedTypes="0" containsString="0" containsNumber="1" minValue="0.1" maxValue="0.1"/>
    </cacheField>
    <cacheField name="usd-net-price" numFmtId="0">
      <sharedItems containsSemiMixedTypes="0" containsString="0" containsNumber="1" minValue="0" maxValue="12.725225999999999"/>
    </cacheField>
    <cacheField name="media_type" numFmtId="0">
      <sharedItems containsSemiMixedTypes="0" containsString="0" containsNumber="1" containsInteger="1" minValue="1" maxValue="1"/>
    </cacheField>
    <cacheField name="Item" numFmtId="164">
      <sharedItems containsSemiMixedTypes="0" containsString="0" containsNumber="1" containsInteger="1" minValue="726187202623" maxValue="888608397728"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im Urfer" refreshedDate="45476.557914930556" createdVersion="3" refreshedVersion="3" minRefreshableVersion="3" recordCount="4">
  <cacheSource type="worksheet">
    <worksheetSource ref="D3:K7" sheet="Allocation"/>
  </cacheSource>
  <cacheFields count="8">
    <cacheField name="vendor" numFmtId="0">
      <sharedItems containsSemiMixedTypes="0" containsString="0" containsNumber="1" containsInteger="1" minValue="7504" maxValue="7504" count="1">
        <n v="7504"/>
      </sharedItems>
    </cacheField>
    <cacheField name="Amount" numFmtId="0">
      <sharedItems containsSemiMixedTypes="0" containsString="0" containsNumber="1" minValue="24.673456580000003" maxValue="134.94419964999992"/>
    </cacheField>
    <cacheField name="80%" numFmtId="0">
      <sharedItems containsSemiMixedTypes="0" containsString="0" containsNumber="1" containsInteger="1" minValue="0" maxValue="0"/>
    </cacheField>
    <cacheField name="50%" numFmtId="0">
      <sharedItems containsSemiMixedTypes="0" containsString="0" containsNumber="1" containsInteger="1" minValue="0" maxValue="0"/>
    </cacheField>
    <cacheField name="100%" numFmtId="0">
      <sharedItems containsSemiMixedTypes="0" containsString="0" containsNumber="1" minValue="0" maxValue="121.44977975"/>
    </cacheField>
    <cacheField name="60%" numFmtId="0">
      <sharedItems containsSemiMixedTypes="0" containsString="0" containsNumber="1" containsInteger="1" minValue="0" maxValue="0"/>
    </cacheField>
    <cacheField name="85%" numFmtId="0">
      <sharedItems containsSemiMixedTypes="0" containsString="0" containsNumber="1" containsInteger="1" minValue="0" maxValue="0"/>
    </cacheField>
    <cacheField name="70%" numFmtId="0">
      <sharedItems containsSemiMixedTypes="0" containsString="0" containsNumber="1" containsInteger="1" minValue="0" maxValue="0"/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im Urfer" refreshedDate="45476.558649305553" createdVersion="3" refreshedVersion="3" minRefreshableVersion="3" recordCount="1737">
  <cacheSource type="worksheet">
    <worksheetSource ref="A1:AO1738" sheet="city_hall_394_may_2023"/>
  </cacheSource>
  <cacheFields count="41">
    <cacheField name="label-name" numFmtId="0">
      <sharedItems/>
    </cacheField>
    <cacheField name="service-id" numFmtId="0">
      <sharedItems containsSemiMixedTypes="0" containsString="0" containsNumber="1" containsInteger="1" minValue="11" maxValue="10036"/>
    </cacheField>
    <cacheField name="service-name" numFmtId="0">
      <sharedItems count="6">
        <s v="iTunes"/>
        <s v="YouTube"/>
        <s v="iTunes Cloud"/>
        <s v="YouTube RED"/>
        <s v="Amazon Music Unlimited"/>
        <s v="Apple Music"/>
      </sharedItems>
    </cacheField>
    <cacheField name="distributor" numFmtId="0">
      <sharedItems containsNonDate="0" containsString="0" containsBlank="1"/>
    </cacheField>
    <cacheField name="territory" numFmtId="0">
      <sharedItems/>
    </cacheField>
    <cacheField name="period-begin" numFmtId="0">
      <sharedItems/>
    </cacheField>
    <cacheField name="period-end" numFmtId="0">
      <sharedItems/>
    </cacheField>
    <cacheField name="product-type" numFmtId="0">
      <sharedItems/>
    </cacheField>
    <cacheField name="product-format" numFmtId="0">
      <sharedItems/>
    </cacheField>
    <cacheField name="catalog-id" numFmtId="0">
      <sharedItems containsMixedTypes="1" containsNumber="1" containsInteger="1" minValue="888003935693" maxValue="888003935693"/>
    </cacheField>
    <cacheField name="upc" numFmtId="164">
      <sharedItems containsSemiMixedTypes="0" containsString="0" containsNumber="1" containsInteger="1" minValue="726187202623" maxValue="888608397728"/>
    </cacheField>
    <cacheField name="album-id" numFmtId="0">
      <sharedItems containsSemiMixedTypes="0" containsString="0" containsNumber="1" containsInteger="1" minValue="11858" maxValue="12476"/>
    </cacheField>
    <cacheField name="album-name" numFmtId="0">
      <sharedItems count="7">
        <s v="The Musical Life of Mac Dre Vol 3 - The Young Black Brotha Years: 1996-1998"/>
        <s v="What's Really Going On?"/>
        <s v="Young Black Brotha"/>
        <s v="Back n da Hood"/>
        <s v="Do You Remember?"/>
        <s v="The Musical Life of Mac Dre Vol 1 - The Strictly Business Years: 1989-1991"/>
        <s v="The Musical Life of Mac Dre Vol 2 - True to the Game Years: 1992-1995"/>
      </sharedItems>
    </cacheField>
    <cacheField name="album-artist" numFmtId="0">
      <sharedItems/>
    </cacheField>
    <cacheField name="release-date" numFmtId="0">
      <sharedItems containsNonDate="0" containsString="0" containsBlank="1"/>
    </cacheField>
    <cacheField name="upc-alt" numFmtId="0">
      <sharedItems containsNonDate="0" containsString="0" containsBlank="1"/>
    </cacheField>
    <cacheField name="album-custom-1" numFmtId="0">
      <sharedItems containsNonDate="0" containsString="0" containsBlank="1"/>
    </cacheField>
    <cacheField name="album-custom-2" numFmtId="0">
      <sharedItems containsNonDate="0" containsString="0" containsBlank="1"/>
    </cacheField>
    <cacheField name="album-custom-3" numFmtId="0">
      <sharedItems containsNonDate="0" containsString="0" containsBlank="1"/>
    </cacheField>
    <cacheField name="isrc" numFmtId="0">
      <sharedItems containsBlank="1"/>
    </cacheField>
    <cacheField name="track-id" numFmtId="0">
      <sharedItems containsString="0" containsBlank="1" containsNumber="1" containsInteger="1" minValue="133429" maxValue="139908"/>
    </cacheField>
    <cacheField name="disc-no" numFmtId="0">
      <sharedItems containsString="0" containsBlank="1" containsNumber="1" containsInteger="1" minValue="1" maxValue="1"/>
    </cacheField>
    <cacheField name="track-no" numFmtId="0">
      <sharedItems containsString="0" containsBlank="1" containsNumber="1" containsInteger="1" minValue="1" maxValue="21"/>
    </cacheField>
    <cacheField name="track-name" numFmtId="0">
      <sharedItems containsBlank="1" containsMixedTypes="1" containsNumber="1" containsInteger="1" minValue="93" maxValue="93"/>
    </cacheField>
    <cacheField name="track-artist" numFmtId="0">
      <sharedItems containsBlank="1"/>
    </cacheField>
    <cacheField name="track-custom-1" numFmtId="0">
      <sharedItems containsNonDate="0" containsString="0" containsBlank="1"/>
    </cacheField>
    <cacheField name="track-custom-2" numFmtId="0">
      <sharedItems containsNonDate="0" containsString="0" containsBlank="1"/>
    </cacheField>
    <cacheField name="track-custom-3" numFmtId="0">
      <sharedItems containsNonDate="0" containsString="0" containsBlank="1"/>
    </cacheField>
    <cacheField name="units" numFmtId="0">
      <sharedItems containsSemiMixedTypes="0" containsString="0" containsNumber="1" containsInteger="1" minValue="1" maxValue="1718"/>
    </cacheField>
    <cacheField name="unit-price" numFmtId="0">
      <sharedItems containsSemiMixedTypes="0" containsString="0" containsNumber="1" minValue="0" maxValue="51.213687999999998"/>
    </cacheField>
    <cacheField name="ext-price" numFmtId="0">
      <sharedItems containsSemiMixedTypes="0" containsString="0" containsNumber="1" minValue="0" maxValue="54.000008999999999"/>
    </cacheField>
    <cacheField name="currency-code" numFmtId="0">
      <sharedItems/>
    </cacheField>
    <cacheField name="currency-conv" numFmtId="0">
      <sharedItems containsSemiMixedTypes="0" containsString="0" containsNumber="1" minValue="6.9999999999999994E-5" maxValue="1.2351300000000001"/>
    </cacheField>
    <cacheField name="usd-unit-price" numFmtId="0">
      <sharedItems containsSemiMixedTypes="0" containsString="0" containsNumber="1" minValue="0" maxValue="3.5"/>
    </cacheField>
    <cacheField name="usd-ext-price" numFmtId="0">
      <sharedItems containsSemiMixedTypes="0" containsString="0" containsNumber="1" minValue="0" maxValue="14.139139999999999"/>
    </cacheField>
    <cacheField name="free" numFmtId="0">
      <sharedItems/>
    </cacheField>
    <cacheField name="dist-fee" numFmtId="0">
      <sharedItems containsSemiMixedTypes="0" containsString="0" containsNumber="1" minValue="0.1" maxValue="0.1"/>
    </cacheField>
    <cacheField name="usd-net-price" numFmtId="0">
      <sharedItems containsSemiMixedTypes="0" containsString="0" containsNumber="1" minValue="0" maxValue="12.725225999999999"/>
    </cacheField>
    <cacheField name="media_type" numFmtId="0">
      <sharedItems containsSemiMixedTypes="0" containsString="0" containsNumber="1" containsInteger="1" minValue="1" maxValue="1"/>
    </cacheField>
    <cacheField name="Item" numFmtId="164">
      <sharedItems containsSemiMixedTypes="0" containsString="0" containsNumber="1" containsInteger="1" minValue="726187202623" maxValue="888608397728"/>
    </cacheField>
    <cacheField name="Royalty50" numFmtId="0">
      <sharedItems containsSemiMixedTypes="0" containsString="0" containsNumber="1" minValue="0" maxValue="4.2375002579999999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37">
  <r>
    <x v="0"/>
    <n v="11"/>
    <s v="iTunes"/>
    <m/>
    <s v="US"/>
    <s v="2023-04"/>
    <s v="2023-04"/>
    <s v="T"/>
    <s v="H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"/>
    <n v="0.91"/>
    <n v="0.91"/>
    <s v="USD"/>
    <n v="1"/>
    <n v="0.91"/>
    <n v="0.91"/>
    <s v="N"/>
    <n v="0.1"/>
    <n v="0.81899999999999995"/>
    <n v="1"/>
    <n v="888003935693"/>
  </r>
  <r>
    <x v="0"/>
    <n v="229"/>
    <s v="YouTube"/>
    <m/>
    <s v="CA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7"/>
    <n v="139895"/>
    <n v="1"/>
    <n v="1"/>
    <s v="We Take You to 1996"/>
    <s v="Khayree Shaheed|Mac Dre"/>
    <m/>
    <m/>
    <m/>
    <n v="1"/>
    <n v="3.1350000000000002E-3"/>
    <n v="3.1350000000000002E-3"/>
    <s v="USD"/>
    <n v="1"/>
    <n v="3.1350000000000002E-3"/>
    <n v="3.1350000000000002E-3"/>
    <s v="N"/>
    <n v="0.1"/>
    <n v="2.8214999999999998E-3"/>
    <n v="1"/>
    <n v="888003935693"/>
  </r>
  <r>
    <x v="0"/>
    <n v="229"/>
    <s v="YouTube"/>
    <m/>
    <s v="CA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3"/>
    <n v="3.2583299999999998E-3"/>
    <n v="9.7749900000000008E-3"/>
    <s v="USD"/>
    <n v="1"/>
    <n v="3.2583299999999998E-3"/>
    <n v="9.7749900000000008E-3"/>
    <s v="N"/>
    <n v="0.1"/>
    <n v="8.7974899999999998E-3"/>
    <n v="1"/>
    <n v="888003935693"/>
  </r>
  <r>
    <x v="0"/>
    <n v="229"/>
    <s v="YouTube"/>
    <m/>
    <s v="CA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1"/>
    <n v="8.0599999999999995E-3"/>
    <n v="8.0599999999999995E-3"/>
    <s v="USD"/>
    <n v="1"/>
    <n v="8.0599999999999995E-3"/>
    <n v="8.0599999999999995E-3"/>
    <s v="N"/>
    <n v="0.1"/>
    <n v="7.254E-3"/>
    <n v="1"/>
    <n v="888003935693"/>
  </r>
  <r>
    <x v="0"/>
    <n v="229"/>
    <s v="YouTube"/>
    <m/>
    <s v="DE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7.8600000000000007E-3"/>
    <n v="7.8600000000000007E-3"/>
    <s v="USD"/>
    <n v="1"/>
    <n v="7.8600000000000007E-3"/>
    <n v="7.8600000000000007E-3"/>
    <s v="N"/>
    <n v="0.1"/>
    <n v="7.0740000000000004E-3"/>
    <n v="1"/>
    <n v="888003935693"/>
  </r>
  <r>
    <x v="0"/>
    <n v="229"/>
    <s v="YouTube"/>
    <m/>
    <s v="DK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2"/>
    <n v="3.1635000000000001E-3"/>
    <n v="6.3270000000000002E-3"/>
    <s v="USD"/>
    <n v="1"/>
    <n v="3.1635000000000001E-3"/>
    <n v="6.3270000000000002E-3"/>
    <s v="N"/>
    <n v="0.1"/>
    <n v="5.6943000000000002E-3"/>
    <n v="1"/>
    <n v="888003935693"/>
  </r>
  <r>
    <x v="0"/>
    <n v="229"/>
    <s v="YouTube"/>
    <m/>
    <s v="DK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4.4330000000000003E-3"/>
    <n v="4.4330000000000003E-3"/>
    <s v="USD"/>
    <n v="1"/>
    <n v="4.4330000000000003E-3"/>
    <n v="4.4330000000000003E-3"/>
    <s v="N"/>
    <n v="0.1"/>
    <n v="3.9896999999999997E-3"/>
    <n v="1"/>
    <n v="888003935693"/>
  </r>
  <r>
    <x v="0"/>
    <n v="229"/>
    <s v="YouTube"/>
    <m/>
    <s v="FI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1"/>
    <n v="3.7750000000000001E-3"/>
    <n v="3.7750000000000001E-3"/>
    <s v="USD"/>
    <n v="1"/>
    <n v="3.7750000000000001E-3"/>
    <n v="3.7750000000000001E-3"/>
    <s v="N"/>
    <n v="0.1"/>
    <n v="3.3974999999999999E-3"/>
    <n v="1"/>
    <n v="888003935693"/>
  </r>
  <r>
    <x v="0"/>
    <n v="229"/>
    <s v="YouTube"/>
    <m/>
    <s v="FR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3"/>
    <n v="139901"/>
    <n v="1"/>
    <n v="7"/>
    <s v="Feeling Like That Ni**a"/>
    <s v="Mac Dre"/>
    <m/>
    <m/>
    <m/>
    <n v="1"/>
    <n v="3.235E-3"/>
    <n v="3.235E-3"/>
    <s v="USD"/>
    <n v="1"/>
    <n v="3.235E-3"/>
    <n v="3.235E-3"/>
    <s v="N"/>
    <n v="0.1"/>
    <n v="2.9115E-3"/>
    <n v="1"/>
    <n v="888003935693"/>
  </r>
  <r>
    <x v="0"/>
    <n v="229"/>
    <s v="YouTube"/>
    <m/>
    <s v="JP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1"/>
    <n v="3.1250000000000002E-3"/>
    <n v="3.1250000000000002E-3"/>
    <s v="USD"/>
    <n v="1"/>
    <n v="3.1250000000000002E-3"/>
    <n v="3.1250000000000002E-3"/>
    <s v="N"/>
    <n v="0.1"/>
    <n v="2.8124999999999999E-3"/>
    <n v="1"/>
    <n v="888003935693"/>
  </r>
  <r>
    <x v="0"/>
    <n v="229"/>
    <s v="YouTube"/>
    <m/>
    <s v="JP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"/>
    <n v="2.96E-3"/>
    <n v="2.96E-3"/>
    <s v="USD"/>
    <n v="1"/>
    <n v="2.96E-3"/>
    <n v="2.96E-3"/>
    <s v="N"/>
    <n v="0.1"/>
    <n v="2.6640000000000001E-3"/>
    <n v="1"/>
    <n v="888003935693"/>
  </r>
  <r>
    <x v="0"/>
    <n v="229"/>
    <s v="YouTube"/>
    <m/>
    <s v="KR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3"/>
    <n v="139901"/>
    <n v="1"/>
    <n v="7"/>
    <s v="Feeling Like That Ni**a"/>
    <s v="Mac Dre"/>
    <m/>
    <m/>
    <m/>
    <n v="1"/>
    <n v="3.8470000000000002E-3"/>
    <n v="3.8470000000000002E-3"/>
    <s v="USD"/>
    <n v="1"/>
    <n v="3.8470000000000002E-3"/>
    <n v="3.8470000000000002E-3"/>
    <s v="N"/>
    <n v="0.1"/>
    <n v="3.4623000000000002E-3"/>
    <n v="1"/>
    <n v="888003935693"/>
  </r>
  <r>
    <x v="0"/>
    <n v="229"/>
    <s v="YouTube"/>
    <m/>
    <s v="MX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6.4199999999999999E-4"/>
    <n v="6.4199999999999999E-4"/>
    <s v="USD"/>
    <n v="1"/>
    <n v="6.4199999999999999E-4"/>
    <n v="6.4199999999999999E-4"/>
    <s v="N"/>
    <n v="0.1"/>
    <n v="5.7779999999999995E-4"/>
    <n v="1"/>
    <n v="888003935693"/>
  </r>
  <r>
    <x v="0"/>
    <n v="229"/>
    <s v="YouTube"/>
    <m/>
    <s v="MX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1"/>
    <n v="1.078E-3"/>
    <n v="1.078E-3"/>
    <s v="USD"/>
    <n v="1"/>
    <n v="1.078E-3"/>
    <n v="1.078E-3"/>
    <s v="N"/>
    <n v="0.1"/>
    <n v="9.7019999999999995E-4"/>
    <n v="1"/>
    <n v="888003935693"/>
  </r>
  <r>
    <x v="0"/>
    <n v="229"/>
    <s v="YouTube"/>
    <m/>
    <s v="MX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1"/>
    <n v="1.5629999999999999E-3"/>
    <n v="1.5629999999999999E-3"/>
    <s v="USD"/>
    <n v="1"/>
    <n v="1.5629999999999999E-3"/>
    <n v="1.5629999999999999E-3"/>
    <s v="N"/>
    <n v="0.1"/>
    <n v="1.4067000000000001E-3"/>
    <n v="1"/>
    <n v="888003935693"/>
  </r>
  <r>
    <x v="0"/>
    <n v="229"/>
    <s v="YouTube"/>
    <m/>
    <s v="SE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2.4489999999999998E-3"/>
    <n v="2.4489999999999998E-3"/>
    <s v="USD"/>
    <n v="1"/>
    <n v="2.4489999999999998E-3"/>
    <n v="2.4489999999999998E-3"/>
    <s v="N"/>
    <n v="0.1"/>
    <n v="2.2041000000000001E-3"/>
    <n v="1"/>
    <n v="888003935693"/>
  </r>
  <r>
    <x v="0"/>
    <n v="229"/>
    <s v="YouTube"/>
    <m/>
    <s v="UA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2.8040000000000001E-3"/>
    <n v="2.8040000000000001E-3"/>
    <s v="USD"/>
    <n v="1"/>
    <n v="2.8040000000000001E-3"/>
    <n v="2.8040000000000001E-3"/>
    <s v="N"/>
    <n v="0.1"/>
    <n v="2.5236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7"/>
    <n v="139895"/>
    <n v="1"/>
    <n v="1"/>
    <s v="We Take You to 1996"/>
    <s v="Khayree Shaheed|Mac Dre"/>
    <m/>
    <m/>
    <m/>
    <n v="1"/>
    <n v="7.4600000000000003E-4"/>
    <n v="7.4600000000000003E-4"/>
    <s v="USD"/>
    <n v="1"/>
    <n v="7.4600000000000003E-4"/>
    <n v="7.4600000000000003E-4"/>
    <s v="N"/>
    <n v="0.1"/>
    <n v="6.7139999999999995E-4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8"/>
    <n v="139896"/>
    <n v="1"/>
    <n v="2"/>
    <s v="If You Don't Do Nothin (Interlude)"/>
    <s v="Mac Dre"/>
    <m/>
    <m/>
    <m/>
    <n v="3"/>
    <n v="4.3123299999999996E-3"/>
    <n v="1.2936990000000001E-2"/>
    <s v="USD"/>
    <n v="1"/>
    <n v="4.3123299999999996E-3"/>
    <n v="1.2936990000000001E-2"/>
    <s v="N"/>
    <n v="0.1"/>
    <n v="1.1643290000000001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8"/>
    <n v="139896"/>
    <n v="1"/>
    <n v="2"/>
    <s v="If You Don't Do Nothin (Interlude)"/>
    <s v="Mac Dre"/>
    <m/>
    <m/>
    <m/>
    <n v="1"/>
    <n v="1.6292999999999998E-2"/>
    <n v="1.6292999999999998E-2"/>
    <s v="USD"/>
    <n v="1"/>
    <n v="1.6292999999999998E-2"/>
    <n v="1.6292999999999998E-2"/>
    <s v="N"/>
    <n v="0.1"/>
    <n v="1.46637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"/>
    <n v="1.4519999999999999E-3"/>
    <n v="2.9039999999999999E-3"/>
    <s v="USD"/>
    <n v="1"/>
    <n v="1.4519999999999999E-3"/>
    <n v="2.9039999999999999E-3"/>
    <s v="N"/>
    <n v="0.1"/>
    <n v="2.6136000000000002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3.2160000000000001E-3"/>
    <n v="3.2160000000000001E-3"/>
    <s v="USD"/>
    <n v="1"/>
    <n v="3.2160000000000001E-3"/>
    <n v="3.2160000000000001E-3"/>
    <s v="N"/>
    <n v="0.1"/>
    <n v="2.8944000000000001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31"/>
    <n v="3.2813500000000002E-3"/>
    <n v="0.10172185"/>
    <s v="USD"/>
    <n v="1"/>
    <n v="3.2813500000000002E-3"/>
    <n v="0.10172185"/>
    <s v="N"/>
    <n v="0.1"/>
    <n v="9.1549660000000005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3.7620000000000002E-3"/>
    <n v="3.7620000000000002E-3"/>
    <s v="USD"/>
    <n v="1"/>
    <n v="3.7620000000000002E-3"/>
    <n v="3.7620000000000002E-3"/>
    <s v="N"/>
    <n v="0.1"/>
    <n v="3.3858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"/>
    <n v="4.7765000000000004E-3"/>
    <n v="9.5530000000000007E-3"/>
    <s v="USD"/>
    <n v="1"/>
    <n v="4.7765000000000004E-3"/>
    <n v="9.5530000000000007E-3"/>
    <s v="N"/>
    <n v="0.1"/>
    <n v="8.5976999999999998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"/>
    <n v="1.6465E-2"/>
    <n v="3.2930000000000001E-2"/>
    <s v="USD"/>
    <n v="1"/>
    <n v="1.6465E-2"/>
    <n v="3.2930000000000001E-2"/>
    <s v="N"/>
    <n v="0.1"/>
    <n v="2.9637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"/>
    <n v="3.1970000000000002E-3"/>
    <n v="3.1970000000000002E-3"/>
    <s v="USD"/>
    <n v="1"/>
    <n v="3.1970000000000002E-3"/>
    <n v="3.1970000000000002E-3"/>
    <s v="N"/>
    <n v="0.1"/>
    <n v="2.8773000000000002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1"/>
    <n v="139899"/>
    <n v="1"/>
    <n v="5"/>
    <s v="True to the Game (Interlude)"/>
    <s v="Mac Dre"/>
    <m/>
    <m/>
    <m/>
    <n v="6"/>
    <n v="1.614E-3"/>
    <n v="9.6839999999999999E-3"/>
    <s v="USD"/>
    <n v="1"/>
    <n v="1.614E-3"/>
    <n v="9.6839999999999999E-3"/>
    <s v="N"/>
    <n v="0.1"/>
    <n v="8.7156000000000004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1"/>
    <n v="139899"/>
    <n v="1"/>
    <n v="5"/>
    <s v="True to the Game (Interlude)"/>
    <s v="Mac Dre"/>
    <m/>
    <m/>
    <m/>
    <n v="3"/>
    <n v="1.7103299999999999E-3"/>
    <n v="5.1309900000000002E-3"/>
    <s v="USD"/>
    <n v="1"/>
    <n v="1.7103299999999999E-3"/>
    <n v="5.1309900000000002E-3"/>
    <s v="N"/>
    <n v="0.1"/>
    <n v="4.6178900000000004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1"/>
    <n v="139899"/>
    <n v="1"/>
    <n v="5"/>
    <s v="True to the Game (Interlude)"/>
    <s v="Mac Dre"/>
    <m/>
    <m/>
    <m/>
    <n v="1"/>
    <n v="4.6010000000000001E-3"/>
    <n v="4.6010000000000001E-3"/>
    <s v="USD"/>
    <n v="1"/>
    <n v="4.6010000000000001E-3"/>
    <n v="4.6010000000000001E-3"/>
    <s v="N"/>
    <n v="0.1"/>
    <n v="4.1409000000000003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5"/>
    <n v="1.9372E-3"/>
    <n v="9.6860000000000002E-3"/>
    <s v="USD"/>
    <n v="1"/>
    <n v="1.9372E-3"/>
    <n v="9.6860000000000002E-3"/>
    <s v="N"/>
    <n v="0.1"/>
    <n v="8.7174000000000001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3"/>
    <n v="2.2887699999999999E-3"/>
    <n v="2.9754010000000001E-2"/>
    <s v="USD"/>
    <n v="1"/>
    <n v="2.2887699999999999E-3"/>
    <n v="2.9754010000000001E-2"/>
    <s v="N"/>
    <n v="0.1"/>
    <n v="2.6778610000000001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3"/>
    <n v="139901"/>
    <n v="1"/>
    <n v="7"/>
    <s v="Feeling Like That Ni**a"/>
    <s v="Mac Dre"/>
    <m/>
    <m/>
    <m/>
    <n v="2"/>
    <n v="2.2190000000000001E-3"/>
    <n v="4.4380000000000001E-3"/>
    <s v="USD"/>
    <n v="1"/>
    <n v="2.2190000000000001E-3"/>
    <n v="4.4380000000000001E-3"/>
    <s v="N"/>
    <n v="0.1"/>
    <n v="3.9941999999999998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3"/>
    <n v="139901"/>
    <n v="1"/>
    <n v="7"/>
    <s v="Feeling Like That Ni**a"/>
    <s v="Mac Dre"/>
    <m/>
    <m/>
    <m/>
    <n v="4"/>
    <n v="3.4527500000000001E-3"/>
    <n v="1.3811E-2"/>
    <s v="USD"/>
    <n v="1"/>
    <n v="3.4527500000000001E-3"/>
    <n v="1.3811E-2"/>
    <s v="N"/>
    <n v="0.1"/>
    <n v="1.2429900000000001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5"/>
    <n v="1.7577999999999999E-3"/>
    <n v="8.7889999999999999E-3"/>
    <s v="USD"/>
    <n v="1"/>
    <n v="1.7577999999999999E-3"/>
    <n v="8.7889999999999999E-3"/>
    <s v="N"/>
    <n v="0.1"/>
    <n v="7.9100999999999998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1"/>
    <n v="1.227264E-2"/>
    <n v="0.13499903999999999"/>
    <s v="USD"/>
    <n v="1"/>
    <n v="1.227264E-2"/>
    <n v="0.13499903999999999"/>
    <s v="N"/>
    <n v="0.1"/>
    <n v="0.12149914000000001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3"/>
    <n v="2.253467E-2"/>
    <n v="6.7604010000000006E-2"/>
    <s v="USD"/>
    <n v="1"/>
    <n v="2.253467E-2"/>
    <n v="6.7604010000000006E-2"/>
    <s v="N"/>
    <n v="0.1"/>
    <n v="6.0843609999999999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5"/>
    <n v="2.5701999999999999E-3"/>
    <n v="1.2851E-2"/>
    <s v="USD"/>
    <n v="1"/>
    <n v="2.5701999999999999E-3"/>
    <n v="1.2851E-2"/>
    <s v="N"/>
    <n v="0.1"/>
    <n v="1.15659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7"/>
    <n v="3.6227099999999999E-3"/>
    <n v="2.5358970000000002E-2"/>
    <s v="USD"/>
    <n v="1"/>
    <n v="3.6227099999999999E-3"/>
    <n v="2.5358970000000002E-2"/>
    <s v="N"/>
    <n v="0.1"/>
    <n v="2.2823070000000001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76"/>
    <n v="4.2596999999999999E-3"/>
    <n v="0.3237372"/>
    <s v="USD"/>
    <n v="1"/>
    <n v="4.2596999999999999E-3"/>
    <n v="0.3237372"/>
    <s v="N"/>
    <n v="0.1"/>
    <n v="0.29136348000000001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26"/>
    <n v="4.8644999999999999E-3"/>
    <n v="0.12647700000000001"/>
    <s v="USD"/>
    <n v="1"/>
    <n v="4.8644999999999999E-3"/>
    <n v="0.12647700000000001"/>
    <s v="N"/>
    <n v="0.1"/>
    <n v="0.11382929999999999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63"/>
    <n v="5.9558900000000001E-3"/>
    <n v="0.37522106999999999"/>
    <s v="USD"/>
    <n v="1"/>
    <n v="5.9558900000000001E-3"/>
    <n v="0.37522106999999999"/>
    <s v="N"/>
    <n v="0.1"/>
    <n v="0.33769895999999999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5"/>
    <n v="6.3978000000000004E-3"/>
    <n v="3.1988999999999997E-2"/>
    <s v="USD"/>
    <n v="1"/>
    <n v="6.3978000000000004E-3"/>
    <n v="3.1988999999999997E-2"/>
    <s v="N"/>
    <n v="0.1"/>
    <n v="2.8790099999999999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4"/>
    <n v="7.6365000000000001E-3"/>
    <n v="3.0546E-2"/>
    <s v="USD"/>
    <n v="1"/>
    <n v="7.6365000000000001E-3"/>
    <n v="3.0546E-2"/>
    <s v="N"/>
    <n v="0.1"/>
    <n v="2.7491399999999999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9"/>
    <n v="9.67756E-3"/>
    <n v="8.7098040000000002E-2"/>
    <s v="USD"/>
    <n v="1"/>
    <n v="9.67756E-3"/>
    <n v="8.7098040000000002E-2"/>
    <s v="N"/>
    <n v="0.1"/>
    <n v="7.8388239999999998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2"/>
    <n v="1.4185000000000001E-3"/>
    <n v="2.8370000000000001E-3"/>
    <s v="USD"/>
    <n v="1"/>
    <n v="1.4185000000000001E-3"/>
    <n v="2.8370000000000001E-3"/>
    <s v="N"/>
    <n v="0.1"/>
    <n v="2.5533000000000001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3"/>
    <n v="3.4529999999999999E-3"/>
    <n v="1.0359E-2"/>
    <s v="USD"/>
    <n v="1"/>
    <n v="3.4529999999999999E-3"/>
    <n v="1.0359E-2"/>
    <s v="N"/>
    <n v="0.1"/>
    <n v="9.3231000000000008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3"/>
    <n v="6.5843300000000002E-3"/>
    <n v="1.9752990000000002E-2"/>
    <s v="USD"/>
    <n v="1"/>
    <n v="6.5843300000000002E-3"/>
    <n v="1.9752990000000002E-2"/>
    <s v="N"/>
    <n v="0.1"/>
    <n v="1.7777689999999999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2.99E-4"/>
    <n v="2.99E-4"/>
    <s v="USD"/>
    <n v="1"/>
    <n v="2.99E-4"/>
    <n v="2.99E-4"/>
    <s v="N"/>
    <n v="0.1"/>
    <n v="2.6909999999999998E-4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2"/>
    <n v="3.50542E-3"/>
    <n v="4.2065039999999998E-2"/>
    <s v="USD"/>
    <n v="1"/>
    <n v="3.50542E-3"/>
    <n v="4.2065039999999998E-2"/>
    <s v="N"/>
    <n v="0.1"/>
    <n v="3.7858540000000003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3"/>
    <n v="7.3136700000000004E-3"/>
    <n v="2.194101E-2"/>
    <s v="USD"/>
    <n v="1"/>
    <n v="7.3136700000000004E-3"/>
    <n v="2.194101E-2"/>
    <s v="N"/>
    <n v="0.1"/>
    <n v="1.9746909999999999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9"/>
    <n v="139907"/>
    <n v="1"/>
    <n v="13"/>
    <s v="Its Rainin Game"/>
    <s v="Mac Dre"/>
    <m/>
    <m/>
    <m/>
    <n v="3"/>
    <n v="1.232E-3"/>
    <n v="3.6960000000000001E-3"/>
    <s v="USD"/>
    <n v="1"/>
    <n v="1.232E-3"/>
    <n v="3.6960000000000001E-3"/>
    <s v="N"/>
    <n v="0.1"/>
    <n v="3.3264000000000002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9"/>
    <n v="139907"/>
    <n v="1"/>
    <n v="13"/>
    <s v="Its Rainin Game"/>
    <s v="Mac Dre"/>
    <m/>
    <m/>
    <m/>
    <n v="3"/>
    <n v="2.1213299999999998E-3"/>
    <n v="6.3639899999999999E-3"/>
    <s v="USD"/>
    <n v="1"/>
    <n v="2.1213299999999998E-3"/>
    <n v="6.3639899999999999E-3"/>
    <s v="N"/>
    <n v="0.1"/>
    <n v="5.7275900000000003E-3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9"/>
    <n v="139907"/>
    <n v="1"/>
    <n v="13"/>
    <s v="Its Rainin Game"/>
    <s v="Mac Dre"/>
    <m/>
    <m/>
    <m/>
    <n v="6"/>
    <n v="5.1518299999999996E-3"/>
    <n v="3.0910980000000001E-2"/>
    <s v="USD"/>
    <n v="1"/>
    <n v="5.1518299999999996E-3"/>
    <n v="3.0910980000000001E-2"/>
    <s v="N"/>
    <n v="0.1"/>
    <n v="2.7819880000000002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9"/>
    <n v="139907"/>
    <n v="1"/>
    <n v="13"/>
    <s v="Its Rainin Game"/>
    <s v="Mac Dre"/>
    <m/>
    <m/>
    <m/>
    <n v="6"/>
    <n v="1.4158830000000001E-2"/>
    <n v="8.4952979999999997E-2"/>
    <s v="USD"/>
    <n v="1"/>
    <n v="1.4158830000000001E-2"/>
    <n v="8.4952979999999997E-2"/>
    <s v="N"/>
    <n v="0.1"/>
    <n v="7.645768E-2"/>
    <n v="1"/>
    <n v="888003935693"/>
  </r>
  <r>
    <x v="0"/>
    <n v="229"/>
    <s v="YouTube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4"/>
    <n v="1.5355E-3"/>
    <n v="6.1419999999999999E-3"/>
    <s v="USD"/>
    <n v="1"/>
    <n v="1.5355E-3"/>
    <n v="6.1419999999999999E-3"/>
    <s v="N"/>
    <n v="0.1"/>
    <n v="5.5278000000000002E-3"/>
    <n v="1"/>
    <n v="888003935693"/>
  </r>
  <r>
    <x v="0"/>
    <n v="229"/>
    <s v="YouTube"/>
    <m/>
    <s v="VN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1.1479999999999999E-3"/>
    <n v="1.1479999999999999E-3"/>
    <s v="USD"/>
    <n v="1"/>
    <n v="1.1479999999999999E-3"/>
    <n v="1.1479999999999999E-3"/>
    <s v="N"/>
    <n v="0.1"/>
    <n v="1.0332E-3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7"/>
    <n v="139895"/>
    <n v="1"/>
    <n v="1"/>
    <s v="We Take You to 1996"/>
    <s v="Khayree Shaheed|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8"/>
    <n v="139896"/>
    <n v="1"/>
    <n v="2"/>
    <s v="If You Don't Do Nothin (Interlude)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1"/>
    <n v="139899"/>
    <n v="1"/>
    <n v="5"/>
    <s v="True to the Game (Interlude)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3"/>
    <n v="139901"/>
    <n v="1"/>
    <n v="7"/>
    <s v="Feeling Like That Ni**a"/>
    <s v="Mac Dre"/>
    <m/>
    <m/>
    <m/>
    <n v="6"/>
    <n v="1.08881E-3"/>
    <n v="6.5328599999999997E-3"/>
    <s v="USD"/>
    <n v="1"/>
    <n v="1.08881E-3"/>
    <n v="6.5328599999999997E-3"/>
    <s v="N"/>
    <n v="0.1"/>
    <n v="5.8795699999999998E-3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7"/>
    <n v="1.08881E-3"/>
    <n v="7.6216699999999997E-3"/>
    <s v="USD"/>
    <n v="1"/>
    <n v="1.08881E-3"/>
    <n v="7.6216699999999997E-3"/>
    <s v="N"/>
    <n v="0.1"/>
    <n v="6.8595000000000001E-3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9"/>
    <n v="139907"/>
    <n v="1"/>
    <n v="13"/>
    <s v="Its Rainin Game"/>
    <s v="Mac Dre"/>
    <m/>
    <m/>
    <m/>
    <n v="18"/>
    <n v="1.08881E-3"/>
    <n v="1.9598580000000001E-2"/>
    <s v="USD"/>
    <n v="1"/>
    <n v="1.08881E-3"/>
    <n v="1.9598580000000001E-2"/>
    <s v="N"/>
    <n v="0.1"/>
    <n v="1.763872E-2"/>
    <n v="1"/>
    <n v="888003935693"/>
  </r>
  <r>
    <x v="0"/>
    <n v="1105"/>
    <s v="iTunes Cloud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935693"/>
  </r>
  <r>
    <x v="0"/>
    <n v="1205"/>
    <s v="YouTube RED"/>
    <m/>
    <s v="AU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7.3116199999999996E-3"/>
    <n v="7.3116199999999996E-3"/>
    <s v="USD"/>
    <n v="1"/>
    <n v="7.3116199999999996E-3"/>
    <n v="7.3116199999999996E-3"/>
    <s v="N"/>
    <n v="0.1"/>
    <n v="6.5804599999999998E-3"/>
    <n v="1"/>
    <n v="888003935693"/>
  </r>
  <r>
    <x v="0"/>
    <n v="1205"/>
    <s v="YouTube RED"/>
    <m/>
    <s v="CA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6.5830699999999999E-3"/>
    <n v="6.5830699999999999E-3"/>
    <s v="USD"/>
    <n v="1"/>
    <n v="6.5830699999999999E-3"/>
    <n v="6.5830699999999999E-3"/>
    <s v="N"/>
    <n v="0.1"/>
    <n v="5.9247600000000003E-3"/>
    <n v="1"/>
    <n v="888003935693"/>
  </r>
  <r>
    <x v="0"/>
    <n v="1205"/>
    <s v="YouTube RED"/>
    <m/>
    <s v="FI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3"/>
    <n v="139901"/>
    <n v="1"/>
    <n v="7"/>
    <s v="Feeling Like That Ni**a"/>
    <s v="Mac Dre"/>
    <m/>
    <m/>
    <m/>
    <n v="1"/>
    <n v="2.1056479999999999E-2"/>
    <n v="2.1056479999999999E-2"/>
    <s v="USD"/>
    <n v="1"/>
    <n v="2.1056479999999999E-2"/>
    <n v="2.1056479999999999E-2"/>
    <s v="N"/>
    <n v="0.1"/>
    <n v="1.8950829999999998E-2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5"/>
    <n v="1.750583E-2"/>
    <n v="8.752915E-2"/>
    <s v="USD"/>
    <n v="1"/>
    <n v="1.750583E-2"/>
    <n v="8.752915E-2"/>
    <s v="N"/>
    <n v="0.1"/>
    <n v="7.8776230000000003E-2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"/>
    <n v="1.750583E-2"/>
    <n v="1.750583E-2"/>
    <s v="USD"/>
    <n v="1"/>
    <n v="1.750583E-2"/>
    <n v="1.750583E-2"/>
    <s v="N"/>
    <n v="0.1"/>
    <n v="1.5755249999999998E-2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5"/>
    <n v="1.750583E-2"/>
    <n v="8.752915E-2"/>
    <s v="USD"/>
    <n v="1"/>
    <n v="1.750583E-2"/>
    <n v="8.752915E-2"/>
    <s v="N"/>
    <n v="0.1"/>
    <n v="7.8776230000000003E-2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3"/>
    <n v="139901"/>
    <n v="1"/>
    <n v="7"/>
    <s v="Feeling Like That Ni**a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4.4661500000000003E-3"/>
    <n v="4.4661500000000003E-3"/>
    <s v="USD"/>
    <n v="1"/>
    <n v="4.4661500000000003E-3"/>
    <n v="4.4661500000000003E-3"/>
    <s v="N"/>
    <n v="0.1"/>
    <n v="4.0195300000000003E-3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3"/>
    <n v="1.750583E-2"/>
    <n v="5.251749E-2"/>
    <s v="USD"/>
    <n v="1"/>
    <n v="1.750583E-2"/>
    <n v="5.251749E-2"/>
    <s v="N"/>
    <n v="0.1"/>
    <n v="4.7265740000000001E-2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2"/>
    <n v="4.4661500000000003E-3"/>
    <n v="8.9323000000000007E-3"/>
    <s v="USD"/>
    <n v="1"/>
    <n v="4.4661500000000003E-3"/>
    <n v="8.9323000000000007E-3"/>
    <s v="N"/>
    <n v="0.1"/>
    <n v="8.0390700000000006E-3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4"/>
    <n v="6.8442499999999996E-3"/>
    <n v="2.7376999999999999E-2"/>
    <s v="USD"/>
    <n v="1"/>
    <n v="6.8442499999999996E-3"/>
    <n v="2.7376999999999999E-2"/>
    <s v="N"/>
    <n v="0.1"/>
    <n v="2.4639299999999999E-2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9"/>
    <n v="8.2312400000000008E-3"/>
    <n v="7.4081159999999993E-2"/>
    <s v="USD"/>
    <n v="1"/>
    <n v="8.2312400000000008E-3"/>
    <n v="7.4081159999999993E-2"/>
    <s v="N"/>
    <n v="0.1"/>
    <n v="6.6673040000000003E-2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5"/>
    <n v="139903"/>
    <n v="1"/>
    <n v="9"/>
    <s v="Back 2 My Mission"/>
    <s v="Mac Dre"/>
    <m/>
    <m/>
    <m/>
    <n v="33"/>
    <n v="1.750583E-2"/>
    <n v="0.57769238999999994"/>
    <s v="USD"/>
    <n v="1"/>
    <n v="1.750583E-2"/>
    <n v="0.57769238999999994"/>
    <s v="N"/>
    <n v="0.1"/>
    <n v="0.51992315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"/>
    <n v="1.750583E-2"/>
    <n v="1.750583E-2"/>
    <s v="USD"/>
    <n v="1"/>
    <n v="1.750583E-2"/>
    <n v="1.750583E-2"/>
    <s v="N"/>
    <n v="0.1"/>
    <n v="1.5755249999999998E-2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8"/>
    <n v="1.750583E-2"/>
    <n v="0.31510494"/>
    <s v="USD"/>
    <n v="1"/>
    <n v="1.750583E-2"/>
    <n v="0.31510494"/>
    <s v="N"/>
    <n v="0.1"/>
    <n v="0.28359445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9"/>
    <n v="139907"/>
    <n v="1"/>
    <n v="13"/>
    <s v="Its Rainin Gam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</r>
  <r>
    <x v="0"/>
    <n v="1205"/>
    <s v="YouTube R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9"/>
    <n v="139907"/>
    <n v="1"/>
    <n v="13"/>
    <s v="Its Rainin Game"/>
    <s v="Mac Dre"/>
    <m/>
    <m/>
    <m/>
    <n v="1"/>
    <n v="1.750583E-2"/>
    <n v="1.750583E-2"/>
    <s v="USD"/>
    <n v="1"/>
    <n v="1.750583E-2"/>
    <n v="1.750583E-2"/>
    <s v="N"/>
    <n v="0.1"/>
    <n v="1.5755249999999998E-2"/>
    <n v="1"/>
    <n v="888003935693"/>
  </r>
  <r>
    <x v="0"/>
    <n v="1232"/>
    <s v="Amazon Music Unlimited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9"/>
    <n v="139907"/>
    <n v="1"/>
    <n v="13"/>
    <s v="Its Rainin Game"/>
    <s v="Mac Dre"/>
    <m/>
    <m/>
    <m/>
    <n v="1"/>
    <n v="1.3424E-2"/>
    <n v="1.3424E-2"/>
    <s v="USD"/>
    <n v="1"/>
    <n v="1.3424E-2"/>
    <n v="1.3424E-2"/>
    <s v="N"/>
    <n v="0.1"/>
    <n v="1.20816E-2"/>
    <n v="1"/>
    <n v="888003935693"/>
  </r>
  <r>
    <x v="0"/>
    <n v="10036"/>
    <s v="Apple Music"/>
    <m/>
    <s v="AU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888003935693"/>
  </r>
  <r>
    <x v="0"/>
    <n v="10036"/>
    <s v="Apple Music"/>
    <m/>
    <s v="AU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7.6509999999999998E-3"/>
    <n v="7.6509999999999998E-3"/>
    <s v="AUD"/>
    <n v="0.61853000000000002"/>
    <n v="4.7323699999999996E-3"/>
    <n v="4.7323699999999996E-3"/>
    <s v="N"/>
    <n v="0.1"/>
    <n v="4.2591399999999998E-3"/>
    <n v="1"/>
    <n v="888003935693"/>
  </r>
  <r>
    <x v="0"/>
    <n v="10036"/>
    <s v="Apple Music"/>
    <m/>
    <s v="CA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003935693"/>
  </r>
  <r>
    <x v="0"/>
    <n v="10036"/>
    <s v="Apple Music"/>
    <m/>
    <s v="CA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3"/>
    <n v="5.2030000000000002E-3"/>
    <n v="1.5609E-2"/>
    <s v="CAD"/>
    <n v="0.73404000000000003"/>
    <n v="3.81921E-3"/>
    <n v="1.145763E-2"/>
    <s v="N"/>
    <n v="0.1"/>
    <n v="1.0311870000000001E-2"/>
    <n v="1"/>
    <n v="888003935693"/>
  </r>
  <r>
    <x v="0"/>
    <n v="10036"/>
    <s v="Apple Music"/>
    <m/>
    <s v="CA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4.7829999999999999E-3"/>
    <n v="4.7829999999999999E-3"/>
    <s v="CAD"/>
    <n v="0.73404000000000003"/>
    <n v="3.5109099999999999E-3"/>
    <n v="3.5109099999999999E-3"/>
    <s v="N"/>
    <n v="0.1"/>
    <n v="3.1598199999999998E-3"/>
    <n v="1"/>
    <n v="888003935693"/>
  </r>
  <r>
    <x v="0"/>
    <n v="10036"/>
    <s v="Apple Music"/>
    <m/>
    <s v="CA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003935693"/>
  </r>
  <r>
    <x v="0"/>
    <n v="10036"/>
    <s v="Apple Music"/>
    <m/>
    <s v="CA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003935693"/>
  </r>
  <r>
    <x v="0"/>
    <n v="10036"/>
    <s v="Apple Music"/>
    <m/>
    <s v="CA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2"/>
    <n v="9.8230000000000001E-3"/>
    <n v="1.9646E-2"/>
    <s v="CAD"/>
    <n v="0.73404000000000003"/>
    <n v="7.2104700000000001E-3"/>
    <n v="1.442095E-2"/>
    <s v="N"/>
    <n v="0.1"/>
    <n v="1.297885E-2"/>
    <n v="1"/>
    <n v="888003935693"/>
  </r>
  <r>
    <x v="0"/>
    <n v="10036"/>
    <s v="Apple Music"/>
    <m/>
    <s v="GB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6.3E-3"/>
    <n v="6.3E-3"/>
    <s v="GBP"/>
    <n v="1.2351300000000001"/>
    <n v="7.7813200000000004E-3"/>
    <n v="7.7813200000000004E-3"/>
    <s v="N"/>
    <n v="0.1"/>
    <n v="7.0031900000000003E-3"/>
    <n v="1"/>
    <n v="888003935693"/>
  </r>
  <r>
    <x v="0"/>
    <n v="10036"/>
    <s v="Apple Music"/>
    <m/>
    <s v="GB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935693"/>
  </r>
  <r>
    <x v="0"/>
    <n v="10036"/>
    <s v="Apple Music"/>
    <m/>
    <s v="GB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6.3E-3"/>
    <n v="6.3E-3"/>
    <s v="GBP"/>
    <n v="1.2351300000000001"/>
    <n v="7.7813200000000004E-3"/>
    <n v="7.7813200000000004E-3"/>
    <s v="N"/>
    <n v="0.1"/>
    <n v="7.0031900000000003E-3"/>
    <n v="1"/>
    <n v="888003935693"/>
  </r>
  <r>
    <x v="0"/>
    <n v="10036"/>
    <s v="Apple Music"/>
    <m/>
    <s v="GB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2"/>
    <n v="6.3E-3"/>
    <n v="1.26E-2"/>
    <s v="GBP"/>
    <n v="1.2351300000000001"/>
    <n v="7.7813200000000004E-3"/>
    <n v="1.5562640000000001E-2"/>
    <s v="N"/>
    <n v="0.1"/>
    <n v="1.4006370000000001E-2"/>
    <n v="1"/>
    <n v="888003935693"/>
  </r>
  <r>
    <x v="0"/>
    <n v="10036"/>
    <s v="Apple Music"/>
    <m/>
    <s v="GB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003935693"/>
  </r>
  <r>
    <x v="0"/>
    <n v="10036"/>
    <s v="Apple Music"/>
    <m/>
    <s v="GB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2"/>
    <n v="6.3E-3"/>
    <n v="1.26E-2"/>
    <s v="GBP"/>
    <n v="1.2351300000000001"/>
    <n v="7.7813200000000004E-3"/>
    <n v="1.5562640000000001E-2"/>
    <s v="N"/>
    <n v="0.1"/>
    <n v="1.4006370000000001E-2"/>
    <n v="1"/>
    <n v="888003935693"/>
  </r>
  <r>
    <x v="0"/>
    <n v="10036"/>
    <s v="Apple Music"/>
    <m/>
    <s v="JP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935693"/>
  </r>
  <r>
    <x v="0"/>
    <n v="10036"/>
    <s v="Apple Music"/>
    <m/>
    <s v="JP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935693"/>
  </r>
  <r>
    <x v="0"/>
    <n v="10036"/>
    <s v="Apple Music"/>
    <m/>
    <s v="JP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935693"/>
  </r>
  <r>
    <x v="0"/>
    <n v="10036"/>
    <s v="Apple Music"/>
    <m/>
    <s v="JP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935693"/>
  </r>
  <r>
    <x v="0"/>
    <n v="10036"/>
    <s v="Apple Music"/>
    <m/>
    <s v="JP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2"/>
    <n v="0.99776699999999996"/>
    <n v="1.9955339999999999"/>
    <s v="JPY"/>
    <n v="7.1500000000000001E-3"/>
    <n v="7.1340300000000004E-3"/>
    <n v="1.4268070000000001E-2"/>
    <s v="N"/>
    <n v="0.1"/>
    <n v="1.284126E-2"/>
    <n v="1"/>
    <n v="888003935693"/>
  </r>
  <r>
    <x v="0"/>
    <n v="10036"/>
    <s v="Apple Music"/>
    <m/>
    <s v="JP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1"/>
    <n v="0.400092"/>
    <n v="0.400092"/>
    <s v="JPY"/>
    <n v="7.1500000000000001E-3"/>
    <n v="2.8606600000000001E-3"/>
    <n v="2.8606600000000001E-3"/>
    <s v="N"/>
    <n v="0.1"/>
    <n v="2.5745899999999999E-3"/>
    <n v="1"/>
    <n v="888003935693"/>
  </r>
  <r>
    <x v="0"/>
    <n v="10036"/>
    <s v="Apple Music"/>
    <m/>
    <s v="JP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3"/>
    <n v="0.99776699999999996"/>
    <n v="2.9933010000000002"/>
    <s v="JPY"/>
    <n v="7.1500000000000001E-3"/>
    <n v="7.1340300000000004E-3"/>
    <n v="2.14021E-2"/>
    <s v="N"/>
    <n v="0.1"/>
    <n v="1.926189E-2"/>
    <n v="1"/>
    <n v="888003935693"/>
  </r>
  <r>
    <x v="0"/>
    <n v="10036"/>
    <s v="Apple Music"/>
    <m/>
    <s v="MX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7.5282000000000002E-2"/>
    <n v="7.5282000000000002E-2"/>
    <s v="MXN"/>
    <n v="5.5640000000000002E-2"/>
    <n v="4.1886900000000001E-3"/>
    <n v="4.1886900000000001E-3"/>
    <s v="N"/>
    <n v="0.1"/>
    <n v="3.7698200000000001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7"/>
    <n v="139895"/>
    <n v="1"/>
    <n v="1"/>
    <s v="We Take You to 1996"/>
    <s v="Khayree Shaheed|Mac Dre"/>
    <m/>
    <m/>
    <m/>
    <n v="2"/>
    <n v="8.2299999999999995E-3"/>
    <n v="1.6459999999999999E-2"/>
    <s v="USD"/>
    <n v="1"/>
    <n v="8.2299999999999995E-3"/>
    <n v="1.6459999999999999E-2"/>
    <s v="N"/>
    <n v="0.1"/>
    <n v="1.4814000000000001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8"/>
    <n v="139896"/>
    <n v="1"/>
    <n v="2"/>
    <s v="If You Don't Do Nothin (Interlude)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8"/>
    <n v="139896"/>
    <n v="1"/>
    <n v="2"/>
    <s v="If You Don't Do Nothin (Interlude)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7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3.565E-3"/>
    <n v="3.565E-3"/>
    <s v="USD"/>
    <n v="1"/>
    <n v="3.565E-3"/>
    <n v="3.565E-3"/>
    <s v="N"/>
    <n v="0.1"/>
    <n v="3.2085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5"/>
    <n v="3.9090000000000001E-3"/>
    <n v="5.8635E-2"/>
    <s v="USD"/>
    <n v="1"/>
    <n v="3.9090000000000001E-3"/>
    <n v="5.8635E-2"/>
    <s v="N"/>
    <n v="0.1"/>
    <n v="5.2771499999999999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35"/>
    <n v="4.0359999999999997E-3"/>
    <n v="0.14126"/>
    <s v="USD"/>
    <n v="1"/>
    <n v="4.0359999999999997E-3"/>
    <n v="0.14126"/>
    <s v="N"/>
    <n v="0.1"/>
    <n v="0.127134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05"/>
    <n v="4.4910000000000002E-3"/>
    <n v="0.471555"/>
    <s v="USD"/>
    <n v="1"/>
    <n v="4.4910000000000002E-3"/>
    <n v="0.471555"/>
    <s v="N"/>
    <n v="0.1"/>
    <n v="0.42439949999999999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9"/>
    <n v="4.7239999999999999E-3"/>
    <n v="4.2515999999999998E-2"/>
    <s v="USD"/>
    <n v="1"/>
    <n v="4.7239999999999999E-3"/>
    <n v="4.2515999999999998E-2"/>
    <s v="N"/>
    <n v="0.1"/>
    <n v="3.8264399999999997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3"/>
    <n v="5.0520000000000001E-3"/>
    <n v="0.11619599999999999"/>
    <s v="USD"/>
    <n v="1"/>
    <n v="5.0520000000000001E-3"/>
    <n v="0.11619599999999999"/>
    <s v="N"/>
    <n v="0.1"/>
    <n v="0.1045764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8"/>
    <n v="7.9340000000000001E-3"/>
    <n v="6.3472000000000001E-2"/>
    <s v="USD"/>
    <n v="1"/>
    <n v="7.9340000000000001E-3"/>
    <n v="6.3472000000000001E-2"/>
    <s v="N"/>
    <n v="0.1"/>
    <n v="5.71248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8"/>
    <n v="8.0870000000000004E-3"/>
    <n v="0.145566"/>
    <s v="USD"/>
    <n v="1"/>
    <n v="8.0870000000000004E-3"/>
    <n v="0.145566"/>
    <s v="N"/>
    <n v="0.1"/>
    <n v="0.1310094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26"/>
    <n v="8.2299999999999995E-3"/>
    <n v="1.85998"/>
    <s v="USD"/>
    <n v="1"/>
    <n v="8.2299999999999995E-3"/>
    <n v="1.85998"/>
    <s v="N"/>
    <n v="0.1"/>
    <n v="1.6739820000000001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1"/>
    <n v="1.0078E-2"/>
    <n v="0.110858"/>
    <s v="USD"/>
    <n v="1"/>
    <n v="1.0078E-2"/>
    <n v="0.110858"/>
    <s v="N"/>
    <n v="0.1"/>
    <n v="9.9772200000000005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22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48"/>
    <n v="4.0359999999999997E-3"/>
    <n v="0.19372800000000001"/>
    <s v="USD"/>
    <n v="1"/>
    <n v="4.0359999999999997E-3"/>
    <n v="0.19372800000000001"/>
    <s v="N"/>
    <n v="0.1"/>
    <n v="0.17435519999999999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86"/>
    <n v="4.4910000000000002E-3"/>
    <n v="0.38622600000000001"/>
    <s v="USD"/>
    <n v="1"/>
    <n v="4.4910000000000002E-3"/>
    <n v="0.38622600000000001"/>
    <s v="N"/>
    <n v="0.1"/>
    <n v="0.34760340000000001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4"/>
    <n v="4.7239999999999999E-3"/>
    <n v="1.8896E-2"/>
    <s v="USD"/>
    <n v="1"/>
    <n v="4.7239999999999999E-3"/>
    <n v="1.8896E-2"/>
    <s v="N"/>
    <n v="0.1"/>
    <n v="1.7006400000000001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2"/>
    <n v="5.0520000000000001E-3"/>
    <n v="6.0623999999999997E-2"/>
    <s v="USD"/>
    <n v="1"/>
    <n v="5.0520000000000001E-3"/>
    <n v="6.0623999999999997E-2"/>
    <s v="N"/>
    <n v="0.1"/>
    <n v="5.4561600000000002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83"/>
    <n v="8.2299999999999995E-3"/>
    <n v="1.5060899999999999"/>
    <s v="USD"/>
    <n v="1"/>
    <n v="8.2299999999999995E-3"/>
    <n v="1.5060899999999999"/>
    <s v="N"/>
    <n v="0.1"/>
    <n v="1.3554809999999999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6"/>
    <n v="1.0078E-2"/>
    <n v="6.0468000000000001E-2"/>
    <s v="USD"/>
    <n v="1"/>
    <n v="1.0078E-2"/>
    <n v="6.0468000000000001E-2"/>
    <s v="N"/>
    <n v="0.1"/>
    <n v="5.44212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46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2"/>
    <n v="3.565E-3"/>
    <n v="7.1300000000000001E-3"/>
    <s v="USD"/>
    <n v="1"/>
    <n v="3.565E-3"/>
    <n v="7.1300000000000001E-3"/>
    <s v="N"/>
    <n v="0.1"/>
    <n v="6.417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8"/>
    <n v="3.9090000000000001E-3"/>
    <n v="7.0361999999999994E-2"/>
    <s v="USD"/>
    <n v="1"/>
    <n v="3.9090000000000001E-3"/>
    <n v="7.0361999999999994E-2"/>
    <s v="N"/>
    <n v="0.1"/>
    <n v="6.3325800000000002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64"/>
    <n v="4.0359999999999997E-3"/>
    <n v="0.25830399999999998"/>
    <s v="USD"/>
    <n v="1"/>
    <n v="4.0359999999999997E-3"/>
    <n v="0.25830399999999998"/>
    <s v="N"/>
    <n v="0.1"/>
    <n v="0.2324736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08"/>
    <n v="4.4910000000000002E-3"/>
    <n v="0.48502800000000001"/>
    <s v="USD"/>
    <n v="1"/>
    <n v="4.4910000000000002E-3"/>
    <n v="0.48502800000000001"/>
    <s v="N"/>
    <n v="0.1"/>
    <n v="0.436525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5"/>
    <n v="4.7239999999999999E-3"/>
    <n v="2.3619999999999999E-2"/>
    <s v="USD"/>
    <n v="1"/>
    <n v="4.7239999999999999E-3"/>
    <n v="2.3619999999999999E-2"/>
    <s v="N"/>
    <n v="0.1"/>
    <n v="2.1257999999999999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5"/>
    <n v="5.0520000000000001E-3"/>
    <n v="7.578E-2"/>
    <s v="USD"/>
    <n v="1"/>
    <n v="5.0520000000000001E-3"/>
    <n v="7.578E-2"/>
    <s v="N"/>
    <n v="0.1"/>
    <n v="6.8201999999999999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2"/>
    <n v="7.9340000000000001E-3"/>
    <n v="9.5208000000000001E-2"/>
    <s v="USD"/>
    <n v="1"/>
    <n v="7.9340000000000001E-3"/>
    <n v="9.5208000000000001E-2"/>
    <s v="N"/>
    <n v="0.1"/>
    <n v="8.5687200000000005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1"/>
    <n v="8.0870000000000004E-3"/>
    <n v="8.8956999999999994E-2"/>
    <s v="USD"/>
    <n v="1"/>
    <n v="8.0870000000000004E-3"/>
    <n v="8.8956999999999994E-2"/>
    <s v="N"/>
    <n v="0.1"/>
    <n v="8.0061300000000002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345"/>
    <n v="8.2299999999999995E-3"/>
    <n v="2.83935"/>
    <s v="USD"/>
    <n v="1"/>
    <n v="8.2299999999999995E-3"/>
    <n v="2.83935"/>
    <s v="N"/>
    <n v="0.1"/>
    <n v="2.555415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7"/>
    <n v="1.0078E-2"/>
    <n v="7.0545999999999998E-2"/>
    <s v="USD"/>
    <n v="1"/>
    <n v="1.0078E-2"/>
    <n v="7.0545999999999998E-2"/>
    <s v="N"/>
    <n v="0.1"/>
    <n v="6.34914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5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7"/>
    <n v="3.9090000000000001E-3"/>
    <n v="2.7362999999999998E-2"/>
    <s v="USD"/>
    <n v="1"/>
    <n v="3.9090000000000001E-3"/>
    <n v="2.7362999999999998E-2"/>
    <s v="N"/>
    <n v="0.1"/>
    <n v="2.4626700000000001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46"/>
    <n v="4.0359999999999997E-3"/>
    <n v="0.18565599999999999"/>
    <s v="USD"/>
    <n v="1"/>
    <n v="4.0359999999999997E-3"/>
    <n v="0.18565599999999999"/>
    <s v="N"/>
    <n v="0.1"/>
    <n v="0.1670904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99"/>
    <n v="4.4910000000000002E-3"/>
    <n v="0.44460899999999998"/>
    <s v="USD"/>
    <n v="1"/>
    <n v="4.4910000000000002E-3"/>
    <n v="0.44460899999999998"/>
    <s v="N"/>
    <n v="0.1"/>
    <n v="0.40014810000000001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6"/>
    <n v="4.7239999999999999E-3"/>
    <n v="2.8344000000000001E-2"/>
    <s v="USD"/>
    <n v="1"/>
    <n v="4.7239999999999999E-3"/>
    <n v="2.8344000000000001E-2"/>
    <s v="N"/>
    <n v="0.1"/>
    <n v="2.55096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8"/>
    <n v="5.0520000000000001E-3"/>
    <n v="4.0416000000000001E-2"/>
    <s v="USD"/>
    <n v="1"/>
    <n v="5.0520000000000001E-3"/>
    <n v="4.0416000000000001E-2"/>
    <s v="N"/>
    <n v="0.1"/>
    <n v="3.6374400000000001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4"/>
    <n v="7.4809999999999998E-3"/>
    <n v="2.9923999999999999E-2"/>
    <s v="USD"/>
    <n v="1"/>
    <n v="7.4809999999999998E-3"/>
    <n v="2.9923999999999999E-2"/>
    <s v="N"/>
    <n v="0.1"/>
    <n v="2.69316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7"/>
    <n v="7.9340000000000001E-3"/>
    <n v="0.134878"/>
    <s v="USD"/>
    <n v="1"/>
    <n v="7.9340000000000001E-3"/>
    <n v="0.134878"/>
    <s v="N"/>
    <n v="0.1"/>
    <n v="0.121390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0"/>
    <n v="8.0870000000000004E-3"/>
    <n v="8.0869999999999997E-2"/>
    <s v="USD"/>
    <n v="1"/>
    <n v="8.0870000000000004E-3"/>
    <n v="8.0869999999999997E-2"/>
    <s v="N"/>
    <n v="0.1"/>
    <n v="7.278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229"/>
    <n v="8.2299999999999995E-3"/>
    <n v="1.8846700000000001"/>
    <s v="USD"/>
    <n v="1"/>
    <n v="8.2299999999999995E-3"/>
    <n v="1.8846700000000001"/>
    <s v="N"/>
    <n v="0.1"/>
    <n v="1.6962029999999999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0"/>
    <n v="8.9280000000000002E-3"/>
    <n v="8.9279999999999998E-2"/>
    <s v="USD"/>
    <n v="1"/>
    <n v="8.9280000000000002E-3"/>
    <n v="8.9279999999999998E-2"/>
    <s v="N"/>
    <n v="0.1"/>
    <n v="8.0352000000000007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3"/>
    <n v="1.0078E-2"/>
    <n v="0.13101399999999999"/>
    <s v="USD"/>
    <n v="1"/>
    <n v="1.0078E-2"/>
    <n v="0.13101399999999999"/>
    <s v="N"/>
    <n v="0.1"/>
    <n v="0.11791260000000001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6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2"/>
    <n v="3.565E-3"/>
    <n v="7.1300000000000001E-3"/>
    <s v="USD"/>
    <n v="1"/>
    <n v="3.565E-3"/>
    <n v="7.1300000000000001E-3"/>
    <s v="N"/>
    <n v="0.1"/>
    <n v="6.417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9"/>
    <n v="4.0359999999999997E-3"/>
    <n v="3.6324000000000002E-2"/>
    <s v="USD"/>
    <n v="1"/>
    <n v="4.0359999999999997E-3"/>
    <n v="3.6324000000000002E-2"/>
    <s v="N"/>
    <n v="0.1"/>
    <n v="3.2691600000000001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62"/>
    <n v="4.4910000000000002E-3"/>
    <n v="0.27844200000000002"/>
    <s v="USD"/>
    <n v="1"/>
    <n v="4.4910000000000002E-3"/>
    <n v="0.27844200000000002"/>
    <s v="N"/>
    <n v="0.1"/>
    <n v="0.25059779999999998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7"/>
    <n v="5.0520000000000001E-3"/>
    <n v="3.5364E-2"/>
    <s v="USD"/>
    <n v="1"/>
    <n v="5.0520000000000001E-3"/>
    <n v="3.5364E-2"/>
    <s v="N"/>
    <n v="0.1"/>
    <n v="3.1827599999999998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0"/>
    <n v="7.9340000000000001E-3"/>
    <n v="7.9339999999999994E-2"/>
    <s v="USD"/>
    <n v="1"/>
    <n v="7.9340000000000001E-3"/>
    <n v="7.9339999999999994E-2"/>
    <s v="N"/>
    <n v="0.1"/>
    <n v="7.1405999999999997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43"/>
    <n v="8.0870000000000004E-3"/>
    <n v="0.34774100000000002"/>
    <s v="USD"/>
    <n v="1"/>
    <n v="8.0870000000000004E-3"/>
    <n v="0.34774100000000002"/>
    <s v="N"/>
    <n v="0.1"/>
    <n v="0.31296689999999999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33"/>
    <n v="8.2299999999999995E-3"/>
    <n v="1.09459"/>
    <s v="USD"/>
    <n v="1"/>
    <n v="8.2299999999999995E-3"/>
    <n v="1.09459"/>
    <s v="N"/>
    <n v="0.1"/>
    <n v="0.98513099999999998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5"/>
    <n v="8.9280000000000002E-3"/>
    <n v="4.4639999999999999E-2"/>
    <s v="USD"/>
    <n v="1"/>
    <n v="8.9280000000000002E-3"/>
    <n v="4.4639999999999999E-2"/>
    <s v="N"/>
    <n v="0.1"/>
    <n v="4.01760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4"/>
    <n v="1.0078E-2"/>
    <n v="4.0312000000000001E-2"/>
    <s v="USD"/>
    <n v="1"/>
    <n v="1.0078E-2"/>
    <n v="4.0312000000000001E-2"/>
    <s v="N"/>
    <n v="0.1"/>
    <n v="3.6280800000000002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"/>
    <n v="4.0281999999999998E-2"/>
    <n v="4.0281999999999998E-2"/>
    <s v="USD"/>
    <n v="1"/>
    <n v="4.0281999999999998E-2"/>
    <n v="4.0281999999999998E-2"/>
    <s v="N"/>
    <n v="0.1"/>
    <n v="3.62538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7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24"/>
    <n v="4.0359999999999997E-3"/>
    <n v="9.6864000000000006E-2"/>
    <s v="USD"/>
    <n v="1"/>
    <n v="4.0359999999999997E-3"/>
    <n v="9.6864000000000006E-2"/>
    <s v="N"/>
    <n v="0.1"/>
    <n v="8.7177599999999994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47"/>
    <n v="4.4910000000000002E-3"/>
    <n v="0.21107699999999999"/>
    <s v="USD"/>
    <n v="1"/>
    <n v="4.4910000000000002E-3"/>
    <n v="0.21107699999999999"/>
    <s v="N"/>
    <n v="0.1"/>
    <n v="0.18996930000000001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8"/>
    <n v="4.7239999999999999E-3"/>
    <n v="3.7791999999999999E-2"/>
    <s v="USD"/>
    <n v="1"/>
    <n v="4.7239999999999999E-3"/>
    <n v="3.7791999999999999E-2"/>
    <s v="N"/>
    <n v="0.1"/>
    <n v="3.40128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5"/>
    <n v="5.0520000000000001E-3"/>
    <n v="2.5260000000000001E-2"/>
    <s v="USD"/>
    <n v="1"/>
    <n v="5.0520000000000001E-3"/>
    <n v="2.5260000000000001E-2"/>
    <s v="N"/>
    <n v="0.1"/>
    <n v="2.2734000000000001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4"/>
    <n v="7.9340000000000001E-3"/>
    <n v="0.11107599999999999"/>
    <s v="USD"/>
    <n v="1"/>
    <n v="7.9340000000000001E-3"/>
    <n v="0.11107599999999999"/>
    <s v="N"/>
    <n v="0.1"/>
    <n v="9.9968399999999999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48"/>
    <n v="8.2299999999999995E-3"/>
    <n v="1.21804"/>
    <s v="USD"/>
    <n v="1"/>
    <n v="8.2299999999999995E-3"/>
    <n v="1.21804"/>
    <s v="N"/>
    <n v="0.1"/>
    <n v="1.096236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8"/>
    <n v="1.0078E-2"/>
    <n v="8.0624000000000001E-2"/>
    <s v="USD"/>
    <n v="1"/>
    <n v="1.0078E-2"/>
    <n v="8.0624000000000001E-2"/>
    <s v="N"/>
    <n v="0.1"/>
    <n v="7.2561600000000004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7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26"/>
    <n v="4.0359999999999997E-3"/>
    <n v="0.104936"/>
    <s v="USD"/>
    <n v="1"/>
    <n v="4.0359999999999997E-3"/>
    <n v="0.104936"/>
    <s v="N"/>
    <n v="0.1"/>
    <n v="9.4442399999999996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01"/>
    <n v="4.4910000000000002E-3"/>
    <n v="0.45359100000000002"/>
    <s v="USD"/>
    <n v="1"/>
    <n v="4.4910000000000002E-3"/>
    <n v="0.45359100000000002"/>
    <s v="N"/>
    <n v="0.1"/>
    <n v="0.40823189999999998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9"/>
    <n v="4.7239999999999999E-3"/>
    <n v="4.2515999999999998E-2"/>
    <s v="USD"/>
    <n v="1"/>
    <n v="4.7239999999999999E-3"/>
    <n v="4.2515999999999998E-2"/>
    <s v="N"/>
    <n v="0.1"/>
    <n v="3.8264399999999997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2"/>
    <n v="5.0520000000000001E-3"/>
    <n v="6.0623999999999997E-2"/>
    <s v="USD"/>
    <n v="1"/>
    <n v="5.0520000000000001E-3"/>
    <n v="6.0623999999999997E-2"/>
    <s v="N"/>
    <n v="0.1"/>
    <n v="5.4561600000000002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3"/>
    <n v="7.9340000000000001E-3"/>
    <n v="0.103142"/>
    <s v="USD"/>
    <n v="1"/>
    <n v="7.9340000000000001E-3"/>
    <n v="0.103142"/>
    <s v="N"/>
    <n v="0.1"/>
    <n v="9.2827800000000002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8"/>
    <n v="8.0870000000000004E-3"/>
    <n v="6.4696000000000004E-2"/>
    <s v="USD"/>
    <n v="1"/>
    <n v="8.0870000000000004E-3"/>
    <n v="6.4696000000000004E-2"/>
    <s v="N"/>
    <n v="0.1"/>
    <n v="5.8226399999999998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64"/>
    <n v="8.2299999999999995E-3"/>
    <n v="1.34972"/>
    <s v="USD"/>
    <n v="1"/>
    <n v="8.2299999999999995E-3"/>
    <n v="1.34972"/>
    <s v="N"/>
    <n v="0.1"/>
    <n v="1.2147479999999999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6"/>
    <n v="1.0078E-2"/>
    <n v="6.0468000000000001E-2"/>
    <s v="USD"/>
    <n v="1"/>
    <n v="1.0078E-2"/>
    <n v="6.0468000000000001E-2"/>
    <s v="N"/>
    <n v="0.1"/>
    <n v="5.44212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"/>
    <n v="4.0281999999999998E-2"/>
    <n v="4.0281999999999998E-2"/>
    <s v="USD"/>
    <n v="1"/>
    <n v="4.0281999999999998E-2"/>
    <n v="4.0281999999999998E-2"/>
    <s v="N"/>
    <n v="0.1"/>
    <n v="3.62538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12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2"/>
    <n v="3.565E-3"/>
    <n v="7.1300000000000001E-3"/>
    <s v="USD"/>
    <n v="1"/>
    <n v="3.565E-3"/>
    <n v="7.1300000000000001E-3"/>
    <s v="N"/>
    <n v="0.1"/>
    <n v="6.417E-3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19"/>
    <n v="3.9090000000000001E-3"/>
    <n v="7.4271000000000004E-2"/>
    <s v="USD"/>
    <n v="1"/>
    <n v="3.9090000000000001E-3"/>
    <n v="7.4271000000000004E-2"/>
    <s v="N"/>
    <n v="0.1"/>
    <n v="6.6843899999999998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49"/>
    <n v="4.0359999999999997E-3"/>
    <n v="0.197764"/>
    <s v="USD"/>
    <n v="1"/>
    <n v="4.0359999999999997E-3"/>
    <n v="0.197764"/>
    <s v="N"/>
    <n v="0.1"/>
    <n v="0.1779876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133"/>
    <n v="4.4910000000000002E-3"/>
    <n v="0.59730300000000003"/>
    <s v="USD"/>
    <n v="1"/>
    <n v="4.4910000000000002E-3"/>
    <n v="0.59730300000000003"/>
    <s v="N"/>
    <n v="0.1"/>
    <n v="0.53757270000000001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8"/>
    <n v="4.7239999999999999E-3"/>
    <n v="3.7791999999999999E-2"/>
    <s v="USD"/>
    <n v="1"/>
    <n v="4.7239999999999999E-3"/>
    <n v="3.7791999999999999E-2"/>
    <s v="N"/>
    <n v="0.1"/>
    <n v="3.40128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4"/>
    <n v="7.4809999999999998E-3"/>
    <n v="2.9923999999999999E-2"/>
    <s v="USD"/>
    <n v="1"/>
    <n v="7.4809999999999998E-3"/>
    <n v="2.9923999999999999E-2"/>
    <s v="N"/>
    <n v="0.1"/>
    <n v="2.69316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25"/>
    <n v="7.9340000000000001E-3"/>
    <n v="0.19835"/>
    <s v="USD"/>
    <n v="1"/>
    <n v="7.9340000000000001E-3"/>
    <n v="0.19835"/>
    <s v="N"/>
    <n v="0.1"/>
    <n v="0.17851500000000001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11"/>
    <n v="8.0870000000000004E-3"/>
    <n v="8.8956999999999994E-2"/>
    <s v="USD"/>
    <n v="1"/>
    <n v="8.0870000000000004E-3"/>
    <n v="8.8956999999999994E-2"/>
    <s v="N"/>
    <n v="0.1"/>
    <n v="8.0061300000000002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309"/>
    <n v="8.2299999999999995E-3"/>
    <n v="2.5430700000000002"/>
    <s v="USD"/>
    <n v="1"/>
    <n v="8.2299999999999995E-3"/>
    <n v="2.5430700000000002"/>
    <s v="N"/>
    <n v="0.1"/>
    <n v="2.2887629999999999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6"/>
    <n v="8.3180000000000007E-3"/>
    <n v="4.9908000000000001E-2"/>
    <s v="USD"/>
    <n v="1"/>
    <n v="8.3180000000000007E-3"/>
    <n v="4.9908000000000001E-2"/>
    <s v="N"/>
    <n v="0.1"/>
    <n v="4.4917199999999997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6"/>
    <n v="8.9280000000000002E-3"/>
    <n v="5.3567999999999998E-2"/>
    <s v="USD"/>
    <n v="1"/>
    <n v="8.9280000000000002E-3"/>
    <n v="5.3567999999999998E-2"/>
    <s v="N"/>
    <n v="0.1"/>
    <n v="4.8211200000000003E-2"/>
    <n v="1"/>
    <n v="888003935693"/>
  </r>
  <r>
    <x v="0"/>
    <n v="10036"/>
    <s v="Apple Music"/>
    <m/>
    <s v="US"/>
    <s v="2023-04"/>
    <s v="2023-04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27"/>
    <n v="1.0078E-2"/>
    <n v="0.27210600000000001"/>
    <s v="USD"/>
    <n v="1"/>
    <n v="1.0078E-2"/>
    <n v="0.27210600000000001"/>
    <s v="N"/>
    <n v="0.1"/>
    <n v="0.24489540000000001"/>
    <n v="1"/>
    <n v="888003935693"/>
  </r>
  <r>
    <x v="1"/>
    <n v="11"/>
    <s v="iTunes"/>
    <m/>
    <s v="US"/>
    <s v="2023-04"/>
    <s v="2023-04"/>
    <s v="A"/>
    <s v="H"/>
    <s v="SBCD-2026"/>
    <n v="726187202623"/>
    <n v="11858"/>
    <s v="What's Really Going On?"/>
    <s v="Mac Dre"/>
    <m/>
    <m/>
    <m/>
    <m/>
    <m/>
    <m/>
    <m/>
    <m/>
    <m/>
    <m/>
    <m/>
    <m/>
    <m/>
    <m/>
    <n v="1"/>
    <n v="3.5"/>
    <n v="3.5"/>
    <s v="USD"/>
    <n v="1"/>
    <n v="3.5"/>
    <n v="3.5"/>
    <s v="N"/>
    <n v="0.1"/>
    <n v="3.15"/>
    <n v="1"/>
    <n v="726187202623"/>
  </r>
  <r>
    <x v="1"/>
    <n v="1105"/>
    <s v="iTunes Cloud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0.11891976"/>
    <n v="0.11891976"/>
    <s v="JPY"/>
    <n v="7.1500000000000001E-3"/>
    <n v="8.5028000000000002E-4"/>
    <n v="8.5028000000000002E-4"/>
    <s v="N"/>
    <n v="0.1"/>
    <n v="7.6524999999999998E-4"/>
    <n v="1"/>
    <n v="726187202623"/>
  </r>
  <r>
    <x v="1"/>
    <n v="1105"/>
    <s v="iTunes Cloud"/>
    <m/>
    <s v="NL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"/>
    <n v="1.7037599999999999E-3"/>
    <n v="1.7037599999999999E-3"/>
    <s v="EUR"/>
    <n v="1.07114"/>
    <n v="1.82497E-3"/>
    <n v="1.82497E-3"/>
    <s v="N"/>
    <n v="0.1"/>
    <n v="1.6424600000000001E-3"/>
    <n v="1"/>
    <n v="726187202623"/>
  </r>
  <r>
    <x v="1"/>
    <n v="1105"/>
    <s v="iTunes Cloud"/>
    <m/>
    <s v="SI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2"/>
    <n v="7.1429000000000002E-4"/>
    <n v="1.42858E-3"/>
    <s v="EUR"/>
    <n v="1.07114"/>
    <n v="7.651E-4"/>
    <n v="1.5302099999999999E-3"/>
    <s v="N"/>
    <n v="0.1"/>
    <n v="1.3771899999999999E-3"/>
    <n v="1"/>
    <n v="726187202623"/>
  </r>
  <r>
    <x v="1"/>
    <n v="1105"/>
    <s v="iTunes Cloud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6"/>
    <n v="1.08881E-3"/>
    <n v="6.5328599999999997E-3"/>
    <s v="USD"/>
    <n v="1"/>
    <n v="1.08881E-3"/>
    <n v="6.5328599999999997E-3"/>
    <s v="N"/>
    <n v="0.1"/>
    <n v="5.8795699999999998E-3"/>
    <n v="1"/>
    <n v="726187202623"/>
  </r>
  <r>
    <x v="1"/>
    <n v="1105"/>
    <s v="iTunes Cloud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726187202623"/>
  </r>
  <r>
    <x v="1"/>
    <n v="1105"/>
    <s v="iTunes Cloud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8"/>
    <n v="1.08881E-3"/>
    <n v="8.7104799999999996E-3"/>
    <s v="USD"/>
    <n v="1"/>
    <n v="1.08881E-3"/>
    <n v="8.7104799999999996E-3"/>
    <s v="N"/>
    <n v="0.1"/>
    <n v="7.8394299999999997E-3"/>
    <n v="1"/>
    <n v="726187202623"/>
  </r>
  <r>
    <x v="1"/>
    <n v="1105"/>
    <s v="iTunes Cloud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6"/>
    <n v="1.08881E-3"/>
    <n v="6.5328599999999997E-3"/>
    <s v="USD"/>
    <n v="1"/>
    <n v="1.08881E-3"/>
    <n v="6.5328599999999997E-3"/>
    <s v="N"/>
    <n v="0.1"/>
    <n v="5.8795699999999998E-3"/>
    <n v="1"/>
    <n v="726187202623"/>
  </r>
  <r>
    <x v="1"/>
    <n v="1105"/>
    <s v="iTunes Cloud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103"/>
    <n v="1.08881E-3"/>
    <n v="0.11214743000000001"/>
    <s v="USD"/>
    <n v="1"/>
    <n v="1.08881E-3"/>
    <n v="0.11214743000000001"/>
    <s v="N"/>
    <n v="0.1"/>
    <n v="0.10093269000000001"/>
    <n v="1"/>
    <n v="726187202623"/>
  </r>
  <r>
    <x v="1"/>
    <n v="1105"/>
    <s v="iTunes Cloud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726187202623"/>
  </r>
  <r>
    <x v="1"/>
    <n v="1105"/>
    <s v="iTunes Cloud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726187202623"/>
  </r>
  <r>
    <x v="1"/>
    <n v="10036"/>
    <s v="Apple Music"/>
    <m/>
    <s v="AO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2"/>
    <n v="2.0690000000000001E-3"/>
    <n v="4.1380000000000002E-3"/>
    <s v="USD"/>
    <n v="1"/>
    <n v="2.0690000000000001E-3"/>
    <n v="4.1380000000000002E-3"/>
    <s v="N"/>
    <n v="0.1"/>
    <n v="3.7242E-3"/>
    <n v="1"/>
    <n v="726187202623"/>
  </r>
  <r>
    <x v="1"/>
    <n v="10036"/>
    <s v="Apple Music"/>
    <m/>
    <s v="AU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2"/>
    <n v="1.4629E-2"/>
    <n v="2.9257999999999999E-2"/>
    <s v="AUD"/>
    <n v="0.61853000000000002"/>
    <n v="9.0484799999999994E-3"/>
    <n v="1.8096950000000001E-2"/>
    <s v="N"/>
    <n v="0.1"/>
    <n v="1.6287260000000001E-2"/>
    <n v="1"/>
    <n v="726187202623"/>
  </r>
  <r>
    <x v="1"/>
    <n v="10036"/>
    <s v="Apple Music"/>
    <m/>
    <s v="AU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726187202623"/>
  </r>
  <r>
    <x v="1"/>
    <n v="10036"/>
    <s v="Apple Music"/>
    <m/>
    <s v="AU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2"/>
    <n v="1.4629E-2"/>
    <n v="2.9257999999999999E-2"/>
    <s v="AUD"/>
    <n v="0.61853000000000002"/>
    <n v="9.0484799999999994E-3"/>
    <n v="1.8096950000000001E-2"/>
    <s v="N"/>
    <n v="0.1"/>
    <n v="1.6287260000000001E-2"/>
    <n v="1"/>
    <n v="726187202623"/>
  </r>
  <r>
    <x v="1"/>
    <n v="10036"/>
    <s v="Apple Music"/>
    <m/>
    <s v="BG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6.5139999999999998E-3"/>
    <n v="6.5139999999999998E-3"/>
    <s v="BGN"/>
    <n v="0.54735"/>
    <n v="3.56544E-3"/>
    <n v="3.56544E-3"/>
    <s v="N"/>
    <n v="0.1"/>
    <n v="3.2088899999999998E-3"/>
    <n v="1"/>
    <n v="726187202623"/>
  </r>
  <r>
    <x v="1"/>
    <n v="10036"/>
    <s v="Apple Music"/>
    <m/>
    <s v="CA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3"/>
    <n v="9.8230000000000001E-3"/>
    <n v="2.9468999999999999E-2"/>
    <s v="CAD"/>
    <n v="0.73404000000000003"/>
    <n v="7.2104700000000001E-3"/>
    <n v="2.1631419999999998E-2"/>
    <s v="N"/>
    <n v="0.1"/>
    <n v="1.9468280000000001E-2"/>
    <n v="1"/>
    <n v="726187202623"/>
  </r>
  <r>
    <x v="1"/>
    <n v="10036"/>
    <s v="Apple Music"/>
    <m/>
    <s v="CA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"/>
    <n v="4.2069999999999998E-3"/>
    <n v="4.2069999999999998E-3"/>
    <s v="CAD"/>
    <n v="0.73404000000000003"/>
    <n v="3.0881099999999998E-3"/>
    <n v="3.0881099999999998E-3"/>
    <s v="N"/>
    <n v="0.1"/>
    <n v="2.7793000000000002E-3"/>
    <n v="1"/>
    <n v="726187202623"/>
  </r>
  <r>
    <x v="1"/>
    <n v="10036"/>
    <s v="Apple Music"/>
    <m/>
    <s v="CA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4"/>
    <n v="5.2030000000000002E-3"/>
    <n v="2.0812000000000001E-2"/>
    <s v="CAD"/>
    <n v="0.73404000000000003"/>
    <n v="3.81921E-3"/>
    <n v="1.527684E-2"/>
    <s v="N"/>
    <n v="0.1"/>
    <n v="1.374916E-2"/>
    <n v="1"/>
    <n v="726187202623"/>
  </r>
  <r>
    <x v="1"/>
    <n v="10036"/>
    <s v="Apple Music"/>
    <m/>
    <s v="CA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726187202623"/>
  </r>
  <r>
    <x v="1"/>
    <n v="10036"/>
    <s v="Apple Music"/>
    <m/>
    <s v="CA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726187202623"/>
  </r>
  <r>
    <x v="1"/>
    <n v="10036"/>
    <s v="Apple Music"/>
    <m/>
    <s v="CA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3"/>
    <n v="9.8230000000000001E-3"/>
    <n v="2.9468999999999999E-2"/>
    <s v="CAD"/>
    <n v="0.73404000000000003"/>
    <n v="7.2104700000000001E-3"/>
    <n v="2.1631419999999998E-2"/>
    <s v="N"/>
    <n v="0.1"/>
    <n v="1.9468280000000001E-2"/>
    <n v="1"/>
    <n v="726187202623"/>
  </r>
  <r>
    <x v="1"/>
    <n v="10036"/>
    <s v="Apple Music"/>
    <m/>
    <s v="CA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726187202623"/>
  </r>
  <r>
    <x v="1"/>
    <n v="10036"/>
    <s v="Apple Music"/>
    <m/>
    <s v="CA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726187202623"/>
  </r>
  <r>
    <x v="1"/>
    <n v="10036"/>
    <s v="Apple Music"/>
    <m/>
    <s v="CH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1"/>
    <n v="1.4878000000000001E-2"/>
    <n v="1.4878000000000001E-2"/>
    <s v="CHF"/>
    <n v="1.10104"/>
    <n v="1.638127E-2"/>
    <n v="1.638127E-2"/>
    <s v="N"/>
    <n v="0.1"/>
    <n v="1.474315E-2"/>
    <n v="1"/>
    <n v="726187202623"/>
  </r>
  <r>
    <x v="1"/>
    <n v="10036"/>
    <s v="Apple Music"/>
    <m/>
    <s v="CO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"/>
    <n v="8.5232039999999998"/>
    <n v="8.5232039999999998"/>
    <s v="COP"/>
    <n v="2.3000000000000001E-4"/>
    <n v="1.9603400000000001E-3"/>
    <n v="1.9603400000000001E-3"/>
    <s v="N"/>
    <n v="0.1"/>
    <n v="1.7642999999999999E-3"/>
    <n v="1"/>
    <n v="726187202623"/>
  </r>
  <r>
    <x v="1"/>
    <n v="10036"/>
    <s v="Apple Music"/>
    <m/>
    <s v="DE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2"/>
    <n v="4.9569999999999996E-3"/>
    <n v="9.9139999999999992E-3"/>
    <s v="EUR"/>
    <n v="1.07114"/>
    <n v="5.30964E-3"/>
    <n v="1.061928E-2"/>
    <s v="N"/>
    <n v="0.1"/>
    <n v="9.5573499999999992E-3"/>
    <n v="1"/>
    <n v="726187202623"/>
  </r>
  <r>
    <x v="1"/>
    <n v="10036"/>
    <s v="Apple Music"/>
    <m/>
    <s v="DE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1.0087E-2"/>
    <n v="1.0087E-2"/>
    <s v="EUR"/>
    <n v="1.07114"/>
    <n v="1.0804589999999999E-2"/>
    <n v="1.0804589999999999E-2"/>
    <s v="N"/>
    <n v="0.1"/>
    <n v="9.7241299999999992E-3"/>
    <n v="1"/>
    <n v="726187202623"/>
  </r>
  <r>
    <x v="1"/>
    <n v="10036"/>
    <s v="Apple Music"/>
    <m/>
    <s v="DE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"/>
    <n v="4.0249999999999999E-3"/>
    <n v="4.0249999999999999E-3"/>
    <s v="EUR"/>
    <n v="1.07114"/>
    <n v="4.3113400000000003E-3"/>
    <n v="4.3113400000000003E-3"/>
    <s v="N"/>
    <n v="0.1"/>
    <n v="3.8801999999999999E-3"/>
    <n v="1"/>
    <n v="726187202623"/>
  </r>
  <r>
    <x v="1"/>
    <n v="10036"/>
    <s v="Apple Music"/>
    <m/>
    <s v="DE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3"/>
    <n v="4.9569999999999996E-3"/>
    <n v="1.4871000000000001E-2"/>
    <s v="EUR"/>
    <n v="1.07114"/>
    <n v="5.30964E-3"/>
    <n v="1.5928919999999999E-2"/>
    <s v="N"/>
    <n v="0.1"/>
    <n v="1.433603E-2"/>
    <n v="1"/>
    <n v="726187202623"/>
  </r>
  <r>
    <x v="1"/>
    <n v="10036"/>
    <s v="Apple Music"/>
    <m/>
    <s v="DE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5"/>
    <n v="1.0087E-2"/>
    <n v="5.0435000000000001E-2"/>
    <s v="EUR"/>
    <n v="1.07114"/>
    <n v="1.0804589999999999E-2"/>
    <n v="5.402295E-2"/>
    <s v="N"/>
    <n v="0.1"/>
    <n v="4.8620650000000001E-2"/>
    <n v="1"/>
    <n v="726187202623"/>
  </r>
  <r>
    <x v="1"/>
    <n v="10036"/>
    <s v="Apple Music"/>
    <m/>
    <s v="DE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2"/>
    <n v="4.9569999999999996E-3"/>
    <n v="9.9139999999999992E-3"/>
    <s v="EUR"/>
    <n v="1.07114"/>
    <n v="5.30964E-3"/>
    <n v="1.061928E-2"/>
    <s v="N"/>
    <n v="0.1"/>
    <n v="9.5573499999999992E-3"/>
    <n v="1"/>
    <n v="726187202623"/>
  </r>
  <r>
    <x v="1"/>
    <n v="10036"/>
    <s v="Apple Music"/>
    <m/>
    <s v="DE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1"/>
    <n v="4.9569999999999996E-3"/>
    <n v="4.9569999999999996E-3"/>
    <s v="EUR"/>
    <n v="1.07114"/>
    <n v="5.30964E-3"/>
    <n v="5.30964E-3"/>
    <s v="N"/>
    <n v="0.1"/>
    <n v="4.7786800000000004E-3"/>
    <n v="1"/>
    <n v="726187202623"/>
  </r>
  <r>
    <x v="1"/>
    <n v="10036"/>
    <s v="Apple Music"/>
    <m/>
    <s v="FI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2"/>
    <n v="1.0345999999999999E-2"/>
    <n v="2.0691999999999999E-2"/>
    <s v="EUR"/>
    <n v="1.07114"/>
    <n v="1.108201E-2"/>
    <n v="2.2164030000000001E-2"/>
    <s v="N"/>
    <n v="0.1"/>
    <n v="1.9947630000000001E-2"/>
    <n v="1"/>
    <n v="726187202623"/>
  </r>
  <r>
    <x v="1"/>
    <n v="10036"/>
    <s v="Apple Music"/>
    <m/>
    <s v="FI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1"/>
    <n v="1.0345999999999999E-2"/>
    <n v="1.0345999999999999E-2"/>
    <s v="EUR"/>
    <n v="1.07114"/>
    <n v="1.108201E-2"/>
    <n v="1.108201E-2"/>
    <s v="N"/>
    <n v="0.1"/>
    <n v="9.9738099999999996E-3"/>
    <n v="1"/>
    <n v="726187202623"/>
  </r>
  <r>
    <x v="1"/>
    <n v="10036"/>
    <s v="Apple Music"/>
    <m/>
    <s v="FR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"/>
    <n v="7.2449999999999997E-3"/>
    <n v="7.2449999999999997E-3"/>
    <s v="EUR"/>
    <n v="1.07114"/>
    <n v="7.7604099999999997E-3"/>
    <n v="7.7604099999999997E-3"/>
    <s v="N"/>
    <n v="0.1"/>
    <n v="6.9843700000000002E-3"/>
    <n v="1"/>
    <n v="726187202623"/>
  </r>
  <r>
    <x v="1"/>
    <n v="10036"/>
    <s v="Apple Music"/>
    <m/>
    <s v="FR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2"/>
    <n v="8.3680000000000004E-3"/>
    <n v="1.6736000000000001E-2"/>
    <s v="EUR"/>
    <n v="1.07114"/>
    <n v="8.9633000000000004E-3"/>
    <n v="1.7926600000000001E-2"/>
    <s v="N"/>
    <n v="0.1"/>
    <n v="1.6133939999999999E-2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3"/>
    <n v="4.9919999999999999E-3"/>
    <n v="1.4976E-2"/>
    <s v="GBP"/>
    <n v="1.2351300000000001"/>
    <n v="6.1657700000000001E-3"/>
    <n v="1.8497309999999999E-2"/>
    <s v="N"/>
    <n v="0.1"/>
    <n v="1.6647579999999999E-2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1.1280999999999999E-2"/>
    <n v="1.1280999999999999E-2"/>
    <s v="GBP"/>
    <n v="1.2351300000000001"/>
    <n v="1.39335E-2"/>
    <n v="1.39335E-2"/>
    <s v="N"/>
    <n v="0.1"/>
    <n v="1.254015E-2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"/>
    <n v="1.1280999999999999E-2"/>
    <n v="1.1280999999999999E-2"/>
    <s v="GBP"/>
    <n v="1.2351300000000001"/>
    <n v="1.39335E-2"/>
    <n v="1.39335E-2"/>
    <s v="N"/>
    <n v="0.1"/>
    <n v="1.254015E-2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1"/>
    <n v="1.1453E-2"/>
    <n v="0.12598300000000001"/>
    <s v="GBP"/>
    <n v="1.2351300000000001"/>
    <n v="1.4145939999999999E-2"/>
    <n v="0.15560537999999999"/>
    <s v="N"/>
    <n v="0.1"/>
    <n v="0.14004484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</r>
  <r>
    <x v="1"/>
    <n v="10036"/>
    <s v="Apple Music"/>
    <m/>
    <s v="GB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</r>
  <r>
    <x v="1"/>
    <n v="10036"/>
    <s v="Apple Music"/>
    <m/>
    <s v="GE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"/>
    <n v="6.4159999999999998E-3"/>
    <n v="6.4159999999999998E-3"/>
    <s v="USD"/>
    <n v="1"/>
    <n v="6.4159999999999998E-3"/>
    <n v="6.4159999999999998E-3"/>
    <s v="N"/>
    <n v="0.1"/>
    <n v="5.7743999999999998E-3"/>
    <n v="1"/>
    <n v="726187202623"/>
  </r>
  <r>
    <x v="1"/>
    <n v="10036"/>
    <s v="Apple Music"/>
    <m/>
    <s v="IL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"/>
    <n v="2.5611999999999999E-2"/>
    <n v="2.5611999999999999E-2"/>
    <s v="ILS"/>
    <n v="0.26846999999999999"/>
    <n v="6.8760499999999999E-3"/>
    <n v="6.8760499999999999E-3"/>
    <s v="N"/>
    <n v="0.1"/>
    <n v="6.1884499999999999E-3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"/>
    <n v="0.400092"/>
    <n v="0.400092"/>
    <s v="JPY"/>
    <n v="7.1500000000000001E-3"/>
    <n v="2.8606600000000001E-3"/>
    <n v="2.8606600000000001E-3"/>
    <s v="N"/>
    <n v="0.1"/>
    <n v="2.5745899999999999E-3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6"/>
    <n v="0.52697099999999997"/>
    <n v="3.161826"/>
    <s v="JPY"/>
    <n v="7.1500000000000001E-3"/>
    <n v="3.7678400000000002E-3"/>
    <n v="2.2607059999999998E-2"/>
    <s v="N"/>
    <n v="0.1"/>
    <n v="2.0346349999999999E-2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3"/>
    <n v="0.62522100000000003"/>
    <n v="8.1278729999999992"/>
    <s v="JPY"/>
    <n v="7.1500000000000001E-3"/>
    <n v="4.4703299999999998E-3"/>
    <n v="5.8114289999999999E-2"/>
    <s v="N"/>
    <n v="0.1"/>
    <n v="5.230286E-2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9"/>
    <n v="0.99776699999999996"/>
    <n v="8.9799030000000002"/>
    <s v="JPY"/>
    <n v="7.1500000000000001E-3"/>
    <n v="7.1340300000000004E-3"/>
    <n v="6.4206310000000003E-2"/>
    <s v="N"/>
    <n v="0.1"/>
    <n v="5.7785679999999999E-2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"/>
    <n v="1.7620690000000001"/>
    <n v="1.7620690000000001"/>
    <s v="JPY"/>
    <n v="7.1500000000000001E-3"/>
    <n v="1.259879E-2"/>
    <n v="1.259879E-2"/>
    <s v="N"/>
    <n v="0.1"/>
    <n v="1.1338910000000001E-2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5"/>
    <n v="0.99776699999999996"/>
    <n v="4.9888349999999999"/>
    <s v="JPY"/>
    <n v="7.1500000000000001E-3"/>
    <n v="7.1340300000000004E-3"/>
    <n v="3.5670170000000001E-2"/>
    <s v="N"/>
    <n v="0.1"/>
    <n v="3.2103149999999997E-2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4"/>
    <n v="0.99776699999999996"/>
    <n v="3.9910679999999998"/>
    <s v="JPY"/>
    <n v="7.1500000000000001E-3"/>
    <n v="7.1340300000000004E-3"/>
    <n v="2.8536140000000002E-2"/>
    <s v="N"/>
    <n v="0.1"/>
    <n v="2.568252E-2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3"/>
    <n v="0.99776699999999996"/>
    <n v="2.9933010000000002"/>
    <s v="JPY"/>
    <n v="7.1500000000000001E-3"/>
    <n v="7.1340300000000004E-3"/>
    <n v="2.14021E-2"/>
    <s v="N"/>
    <n v="0.1"/>
    <n v="1.926189E-2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726187202623"/>
  </r>
  <r>
    <x v="1"/>
    <n v="10036"/>
    <s v="Apple Music"/>
    <m/>
    <s v="JP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726187202623"/>
  </r>
  <r>
    <x v="1"/>
    <n v="10036"/>
    <s v="Apple Music"/>
    <m/>
    <s v="KZ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1"/>
    <n v="0.53089900000000001"/>
    <n v="0.53089900000000001"/>
    <s v="KZT"/>
    <n v="2.32E-3"/>
    <n v="1.2316899999999999E-3"/>
    <n v="1.2316899999999999E-3"/>
    <s v="N"/>
    <n v="0.1"/>
    <n v="1.10852E-3"/>
    <n v="1"/>
    <n v="726187202623"/>
  </r>
  <r>
    <x v="1"/>
    <n v="10036"/>
    <s v="Apple Music"/>
    <m/>
    <s v="MX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"/>
    <n v="4.0835000000000003E-2"/>
    <n v="4.0835000000000003E-2"/>
    <s v="MXN"/>
    <n v="5.5640000000000002E-2"/>
    <n v="2.2720599999999998E-3"/>
    <n v="2.2720599999999998E-3"/>
    <s v="N"/>
    <n v="0.1"/>
    <n v="2.04485E-3"/>
    <n v="1"/>
    <n v="726187202623"/>
  </r>
  <r>
    <x v="1"/>
    <n v="10036"/>
    <s v="Apple Music"/>
    <m/>
    <s v="NZ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9.4129999999999995E-3"/>
    <n v="9.4129999999999995E-3"/>
    <s v="NZD"/>
    <n v="0.57504"/>
    <n v="5.4128500000000003E-3"/>
    <n v="5.4128500000000003E-3"/>
    <s v="N"/>
    <n v="0.1"/>
    <n v="4.8715700000000004E-3"/>
    <n v="1"/>
    <n v="726187202623"/>
  </r>
  <r>
    <x v="1"/>
    <n v="10036"/>
    <s v="Apple Music"/>
    <m/>
    <s v="RU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"/>
    <n v="5.5452000000000001E-2"/>
    <n v="5.5452000000000001E-2"/>
    <s v="RUB"/>
    <n v="1.238E-2"/>
    <n v="6.8650000000000004E-4"/>
    <n v="6.8650000000000004E-4"/>
    <s v="N"/>
    <n v="0.1"/>
    <n v="6.1784999999999997E-4"/>
    <n v="1"/>
    <n v="726187202623"/>
  </r>
  <r>
    <x v="1"/>
    <n v="10036"/>
    <s v="Apple Music"/>
    <m/>
    <s v="RU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5.5452000000000001E-2"/>
    <n v="5.5452000000000001E-2"/>
    <s v="RUB"/>
    <n v="1.238E-2"/>
    <n v="6.8650000000000004E-4"/>
    <n v="6.8650000000000004E-4"/>
    <s v="N"/>
    <n v="0.1"/>
    <n v="6.1784999999999997E-4"/>
    <n v="1"/>
    <n v="726187202623"/>
  </r>
  <r>
    <x v="1"/>
    <n v="10036"/>
    <s v="Apple Music"/>
    <m/>
    <s v="RU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0.149424"/>
    <n v="0.149424"/>
    <s v="RUB"/>
    <n v="1.238E-2"/>
    <n v="1.84987E-3"/>
    <n v="1.84987E-3"/>
    <s v="N"/>
    <n v="0.1"/>
    <n v="1.6648800000000001E-3"/>
    <n v="1"/>
    <n v="726187202623"/>
  </r>
  <r>
    <x v="1"/>
    <n v="10036"/>
    <s v="Apple Music"/>
    <m/>
    <s v="RU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"/>
    <n v="5.5452000000000001E-2"/>
    <n v="5.5452000000000001E-2"/>
    <s v="RUB"/>
    <n v="1.238E-2"/>
    <n v="6.8650000000000004E-4"/>
    <n v="6.8650000000000004E-4"/>
    <s v="N"/>
    <n v="0.1"/>
    <n v="6.1784999999999997E-4"/>
    <n v="1"/>
    <n v="726187202623"/>
  </r>
  <r>
    <x v="1"/>
    <n v="10036"/>
    <s v="Apple Music"/>
    <m/>
    <s v="RU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2"/>
    <n v="0.104586"/>
    <n v="0.209172"/>
    <s v="RUB"/>
    <n v="1.238E-2"/>
    <n v="1.29477E-3"/>
    <n v="2.5895499999999999E-3"/>
    <s v="N"/>
    <n v="0.1"/>
    <n v="2.33059E-3"/>
    <n v="1"/>
    <n v="726187202623"/>
  </r>
  <r>
    <x v="1"/>
    <n v="10036"/>
    <s v="Apple Music"/>
    <m/>
    <s v="RU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"/>
    <n v="0.149424"/>
    <n v="0.149424"/>
    <s v="RUB"/>
    <n v="1.238E-2"/>
    <n v="1.84987E-3"/>
    <n v="1.84987E-3"/>
    <s v="N"/>
    <n v="0.1"/>
    <n v="1.6648800000000001E-3"/>
    <n v="1"/>
    <n v="726187202623"/>
  </r>
  <r>
    <x v="1"/>
    <n v="10036"/>
    <s v="Apple Music"/>
    <m/>
    <s v="RU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1"/>
    <n v="0.149424"/>
    <n v="0.149424"/>
    <s v="RUB"/>
    <n v="1.238E-2"/>
    <n v="1.84987E-3"/>
    <n v="1.84987E-3"/>
    <s v="N"/>
    <n v="0.1"/>
    <n v="1.6648800000000001E-3"/>
    <n v="1"/>
    <n v="726187202623"/>
  </r>
  <r>
    <x v="1"/>
    <n v="10036"/>
    <s v="Apple Music"/>
    <m/>
    <s v="SA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"/>
    <n v="0"/>
    <n v="0"/>
    <s v="SAR"/>
    <n v="0.26507999999999998"/>
    <n v="0"/>
    <n v="0"/>
    <s v="N"/>
    <n v="0.1"/>
    <n v="0"/>
    <n v="1"/>
    <n v="726187202623"/>
  </r>
  <r>
    <x v="1"/>
    <n v="10036"/>
    <s v="Apple Music"/>
    <m/>
    <s v="SI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1"/>
    <n v="4.2110000000000003E-3"/>
    <n v="4.2110000000000003E-3"/>
    <s v="EUR"/>
    <n v="1.07114"/>
    <n v="4.5105700000000002E-3"/>
    <n v="4.5105700000000002E-3"/>
    <s v="N"/>
    <n v="0.1"/>
    <n v="4.0595099999999997E-3"/>
    <n v="1"/>
    <n v="726187202623"/>
  </r>
  <r>
    <x v="1"/>
    <n v="10036"/>
    <s v="Apple Music"/>
    <m/>
    <s v="TR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"/>
    <n v="0"/>
    <n v="0"/>
    <s v="TRY"/>
    <n v="4.99E-2"/>
    <n v="0"/>
    <n v="0"/>
    <s v="N"/>
    <n v="0.1"/>
    <n v="0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3"/>
    <n v="0"/>
    <n v="0"/>
    <s v="USD"/>
    <n v="1"/>
    <n v="0"/>
    <n v="0"/>
    <s v="N"/>
    <n v="0.1"/>
    <n v="0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32"/>
    <n v="3.9090000000000001E-3"/>
    <n v="0.125088"/>
    <s v="USD"/>
    <n v="1"/>
    <n v="3.9090000000000001E-3"/>
    <n v="0.125088"/>
    <s v="N"/>
    <n v="0.1"/>
    <n v="0.112579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85"/>
    <n v="4.0359999999999997E-3"/>
    <n v="0.34305999999999998"/>
    <s v="USD"/>
    <n v="1"/>
    <n v="4.0359999999999997E-3"/>
    <n v="0.34305999999999998"/>
    <s v="N"/>
    <n v="0.1"/>
    <n v="0.30875399999999997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0"/>
    <n v="4.4640000000000001E-3"/>
    <n v="4.4639999999999999E-2"/>
    <s v="USD"/>
    <n v="1"/>
    <n v="4.4640000000000001E-3"/>
    <n v="4.4639999999999999E-2"/>
    <s v="N"/>
    <n v="0.1"/>
    <n v="4.0176000000000003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226"/>
    <n v="4.4910000000000002E-3"/>
    <n v="1.014966"/>
    <s v="USD"/>
    <n v="1"/>
    <n v="4.4910000000000002E-3"/>
    <n v="1.014966"/>
    <s v="N"/>
    <n v="0.1"/>
    <n v="0.91346939999999999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33"/>
    <n v="4.7239999999999999E-3"/>
    <n v="0.155892"/>
    <s v="USD"/>
    <n v="1"/>
    <n v="4.7239999999999999E-3"/>
    <n v="0.155892"/>
    <s v="N"/>
    <n v="0.1"/>
    <n v="0.14030280000000001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3"/>
    <n v="5.0520000000000001E-3"/>
    <n v="6.5675999999999998E-2"/>
    <s v="USD"/>
    <n v="1"/>
    <n v="5.0520000000000001E-3"/>
    <n v="6.5675999999999998E-2"/>
    <s v="N"/>
    <n v="0.1"/>
    <n v="5.9108399999999998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7"/>
    <n v="7.4809999999999998E-3"/>
    <n v="5.2366999999999997E-2"/>
    <s v="USD"/>
    <n v="1"/>
    <n v="7.4809999999999998E-3"/>
    <n v="5.2366999999999997E-2"/>
    <s v="N"/>
    <n v="0.1"/>
    <n v="4.71303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27"/>
    <n v="7.9340000000000001E-3"/>
    <n v="0.21421799999999999"/>
    <s v="USD"/>
    <n v="1"/>
    <n v="7.9340000000000001E-3"/>
    <n v="0.21421799999999999"/>
    <s v="N"/>
    <n v="0.1"/>
    <n v="0.192796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0"/>
    <n v="8.0870000000000004E-3"/>
    <n v="8.0869999999999997E-2"/>
    <s v="USD"/>
    <n v="1"/>
    <n v="8.0870000000000004E-3"/>
    <n v="8.0869999999999997E-2"/>
    <s v="N"/>
    <n v="0.1"/>
    <n v="7.2783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350"/>
    <n v="8.2299999999999995E-3"/>
    <n v="2.8805000000000001"/>
    <s v="USD"/>
    <n v="1"/>
    <n v="8.2299999999999995E-3"/>
    <n v="2.8805000000000001"/>
    <s v="N"/>
    <n v="0.1"/>
    <n v="2.5924499999999999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22"/>
    <n v="8.9280000000000002E-3"/>
    <n v="0.19641600000000001"/>
    <s v="USD"/>
    <n v="1"/>
    <n v="8.9280000000000002E-3"/>
    <n v="0.19641600000000001"/>
    <s v="N"/>
    <n v="0.1"/>
    <n v="0.1767744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1"/>
    <n v="133429"/>
    <n v="1"/>
    <n v="1"/>
    <s v="California Livin'"/>
    <s v="Mac Dre"/>
    <m/>
    <m/>
    <m/>
    <n v="12"/>
    <n v="1.0078E-2"/>
    <n v="0.120936"/>
    <s v="USD"/>
    <n v="1"/>
    <n v="1.0078E-2"/>
    <n v="0.120936"/>
    <s v="N"/>
    <n v="0.1"/>
    <n v="0.10884240000000001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3"/>
    <n v="0"/>
    <n v="0"/>
    <s v="USD"/>
    <n v="1"/>
    <n v="0"/>
    <n v="0"/>
    <s v="N"/>
    <n v="0.1"/>
    <n v="0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3"/>
    <n v="3.9090000000000001E-3"/>
    <n v="5.0817000000000001E-2"/>
    <s v="USD"/>
    <n v="1"/>
    <n v="3.9090000000000001E-3"/>
    <n v="5.0817000000000001E-2"/>
    <s v="N"/>
    <n v="0.1"/>
    <n v="4.57353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32"/>
    <n v="4.0359999999999997E-3"/>
    <n v="0.12915199999999999"/>
    <s v="USD"/>
    <n v="1"/>
    <n v="4.0359999999999997E-3"/>
    <n v="0.12915199999999999"/>
    <s v="N"/>
    <n v="0.1"/>
    <n v="0.1162368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58"/>
    <n v="4.4910000000000002E-3"/>
    <n v="0.26047799999999999"/>
    <s v="USD"/>
    <n v="1"/>
    <n v="4.4910000000000002E-3"/>
    <n v="0.26047799999999999"/>
    <s v="N"/>
    <n v="0.1"/>
    <n v="0.23443020000000001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9"/>
    <n v="4.7239999999999999E-3"/>
    <n v="8.9756000000000002E-2"/>
    <s v="USD"/>
    <n v="1"/>
    <n v="4.7239999999999999E-3"/>
    <n v="8.9756000000000002E-2"/>
    <s v="N"/>
    <n v="0.1"/>
    <n v="8.0780400000000002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6"/>
    <n v="7.9340000000000001E-3"/>
    <n v="0.126944"/>
    <s v="USD"/>
    <n v="1"/>
    <n v="7.9340000000000001E-3"/>
    <n v="0.126944"/>
    <s v="N"/>
    <n v="0.1"/>
    <n v="0.11424960000000001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3"/>
    <n v="8.0870000000000004E-3"/>
    <n v="2.4261000000000001E-2"/>
    <s v="USD"/>
    <n v="1"/>
    <n v="8.0870000000000004E-3"/>
    <n v="2.4261000000000001E-2"/>
    <s v="N"/>
    <n v="0.1"/>
    <n v="2.18349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130"/>
    <n v="8.2299999999999995E-3"/>
    <n v="1.0699000000000001"/>
    <s v="USD"/>
    <n v="1"/>
    <n v="8.2299999999999995E-3"/>
    <n v="1.0699000000000001"/>
    <s v="N"/>
    <n v="0.1"/>
    <n v="0.96291000000000004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5"/>
    <n v="8.9280000000000002E-3"/>
    <n v="4.4639999999999999E-2"/>
    <s v="USD"/>
    <n v="1"/>
    <n v="8.9280000000000002E-3"/>
    <n v="4.4639999999999999E-2"/>
    <s v="N"/>
    <n v="0.1"/>
    <n v="4.0176000000000003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2"/>
    <n v="133430"/>
    <n v="1"/>
    <n v="2"/>
    <s v="What's Really Going On"/>
    <s v="Mac Dre"/>
    <m/>
    <m/>
    <m/>
    <n v="4"/>
    <n v="1.0078E-2"/>
    <n v="4.0312000000000001E-2"/>
    <s v="USD"/>
    <n v="1"/>
    <n v="1.0078E-2"/>
    <n v="4.0312000000000001E-2"/>
    <s v="N"/>
    <n v="0.1"/>
    <n v="3.6280800000000002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3"/>
    <n v="0"/>
    <n v="0"/>
    <s v="USD"/>
    <n v="1"/>
    <n v="0"/>
    <n v="0"/>
    <s v="N"/>
    <n v="0.1"/>
    <n v="0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2"/>
    <n v="3.9090000000000001E-3"/>
    <n v="4.6907999999999998E-2"/>
    <s v="USD"/>
    <n v="1"/>
    <n v="3.9090000000000001E-3"/>
    <n v="4.6907999999999998E-2"/>
    <s v="N"/>
    <n v="0.1"/>
    <n v="4.2217200000000003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48"/>
    <n v="4.0359999999999997E-3"/>
    <n v="0.19372800000000001"/>
    <s v="USD"/>
    <n v="1"/>
    <n v="4.0359999999999997E-3"/>
    <n v="0.19372800000000001"/>
    <s v="N"/>
    <n v="0.1"/>
    <n v="0.17435519999999999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39"/>
    <n v="4.4910000000000002E-3"/>
    <n v="0.62424900000000005"/>
    <s v="USD"/>
    <n v="1"/>
    <n v="4.4910000000000002E-3"/>
    <n v="0.62424900000000005"/>
    <s v="N"/>
    <n v="0.1"/>
    <n v="0.56182410000000005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2"/>
    <n v="4.7239999999999999E-3"/>
    <n v="5.6688000000000002E-2"/>
    <s v="USD"/>
    <n v="1"/>
    <n v="4.7239999999999999E-3"/>
    <n v="5.6688000000000002E-2"/>
    <s v="N"/>
    <n v="0.1"/>
    <n v="5.10192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6"/>
    <n v="5.0520000000000001E-3"/>
    <n v="3.0311999999999999E-2"/>
    <s v="USD"/>
    <n v="1"/>
    <n v="5.0520000000000001E-3"/>
    <n v="3.0311999999999999E-2"/>
    <s v="N"/>
    <n v="0.1"/>
    <n v="2.72808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6"/>
    <n v="7.9340000000000001E-3"/>
    <n v="0.126944"/>
    <s v="USD"/>
    <n v="1"/>
    <n v="7.9340000000000001E-3"/>
    <n v="0.126944"/>
    <s v="N"/>
    <n v="0.1"/>
    <n v="0.11424960000000001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96"/>
    <n v="8.2299999999999995E-3"/>
    <n v="1.6130800000000001"/>
    <s v="USD"/>
    <n v="1"/>
    <n v="8.2299999999999995E-3"/>
    <n v="1.6130800000000001"/>
    <s v="N"/>
    <n v="0.1"/>
    <n v="1.4517720000000001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9"/>
    <n v="8.9280000000000002E-3"/>
    <n v="8.0352000000000007E-2"/>
    <s v="USD"/>
    <n v="1"/>
    <n v="8.9280000000000002E-3"/>
    <n v="8.0352000000000007E-2"/>
    <s v="N"/>
    <n v="0.1"/>
    <n v="7.23168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3"/>
    <n v="133431"/>
    <n v="1"/>
    <n v="3"/>
    <s v="Young Playah"/>
    <s v="Mac Dre"/>
    <m/>
    <m/>
    <m/>
    <n v="14"/>
    <n v="1.0078E-2"/>
    <n v="0.141092"/>
    <s v="USD"/>
    <n v="1"/>
    <n v="1.0078E-2"/>
    <n v="0.141092"/>
    <s v="N"/>
    <n v="0.1"/>
    <n v="0.12698280000000001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5"/>
    <n v="0"/>
    <n v="0"/>
    <s v="USD"/>
    <n v="1"/>
    <n v="0"/>
    <n v="0"/>
    <s v="N"/>
    <n v="0.1"/>
    <n v="0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7"/>
    <n v="3.9090000000000001E-3"/>
    <n v="2.7362999999999998E-2"/>
    <s v="USD"/>
    <n v="1"/>
    <n v="3.9090000000000001E-3"/>
    <n v="2.7362999999999998E-2"/>
    <s v="N"/>
    <n v="0.1"/>
    <n v="2.46267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45"/>
    <n v="4.0359999999999997E-3"/>
    <n v="0.18162"/>
    <s v="USD"/>
    <n v="1"/>
    <n v="4.0359999999999997E-3"/>
    <n v="0.18162"/>
    <s v="N"/>
    <n v="0.1"/>
    <n v="0.16345799999999999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108"/>
    <n v="4.4910000000000002E-3"/>
    <n v="0.48502800000000001"/>
    <s v="USD"/>
    <n v="1"/>
    <n v="4.4910000000000002E-3"/>
    <n v="0.48502800000000001"/>
    <s v="N"/>
    <n v="0.1"/>
    <n v="0.436525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20"/>
    <n v="4.7239999999999999E-3"/>
    <n v="9.4479999999999995E-2"/>
    <s v="USD"/>
    <n v="1"/>
    <n v="4.7239999999999999E-3"/>
    <n v="9.4479999999999995E-2"/>
    <s v="N"/>
    <n v="0.1"/>
    <n v="8.5031999999999996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6"/>
    <n v="5.0520000000000001E-3"/>
    <n v="3.0311999999999999E-2"/>
    <s v="USD"/>
    <n v="1"/>
    <n v="5.0520000000000001E-3"/>
    <n v="3.0311999999999999E-2"/>
    <s v="N"/>
    <n v="0.1"/>
    <n v="2.72808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2"/>
    <n v="6.4859999999999996E-3"/>
    <n v="1.2971999999999999E-2"/>
    <s v="USD"/>
    <n v="1"/>
    <n v="6.4859999999999996E-3"/>
    <n v="1.2971999999999999E-2"/>
    <s v="N"/>
    <n v="0.1"/>
    <n v="1.16748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3"/>
    <n v="7.4809999999999998E-3"/>
    <n v="2.2443000000000001E-2"/>
    <s v="USD"/>
    <n v="1"/>
    <n v="7.4809999999999998E-3"/>
    <n v="2.2443000000000001E-2"/>
    <s v="N"/>
    <n v="0.1"/>
    <n v="2.01987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158"/>
    <n v="8.2299999999999995E-3"/>
    <n v="1.3003400000000001"/>
    <s v="USD"/>
    <n v="1"/>
    <n v="8.2299999999999995E-3"/>
    <n v="1.3003400000000001"/>
    <s v="N"/>
    <n v="0.1"/>
    <n v="1.1703060000000001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8"/>
    <n v="8.9280000000000002E-3"/>
    <n v="7.1424000000000001E-2"/>
    <s v="USD"/>
    <n v="1"/>
    <n v="8.9280000000000002E-3"/>
    <n v="7.1424000000000001E-2"/>
    <s v="N"/>
    <n v="0.1"/>
    <n v="6.4281599999999994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4"/>
    <n v="133432"/>
    <n v="1"/>
    <n v="4"/>
    <s v="All Dam Day"/>
    <s v="Mac Dre"/>
    <m/>
    <m/>
    <m/>
    <n v="5"/>
    <n v="1.0078E-2"/>
    <n v="5.0389999999999997E-2"/>
    <s v="USD"/>
    <n v="1"/>
    <n v="1.0078E-2"/>
    <n v="5.0389999999999997E-2"/>
    <s v="N"/>
    <n v="0.1"/>
    <n v="4.5351000000000002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4"/>
    <n v="0"/>
    <n v="0"/>
    <s v="USD"/>
    <n v="1"/>
    <n v="0"/>
    <n v="0"/>
    <s v="N"/>
    <n v="0.1"/>
    <n v="0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15"/>
    <n v="4.0359999999999997E-3"/>
    <n v="6.0539999999999997E-2"/>
    <s v="USD"/>
    <n v="1"/>
    <n v="4.0359999999999997E-3"/>
    <n v="6.0539999999999997E-2"/>
    <s v="N"/>
    <n v="0.1"/>
    <n v="5.4486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18"/>
    <n v="4.4910000000000002E-3"/>
    <n v="8.0837999999999993E-2"/>
    <s v="USD"/>
    <n v="1"/>
    <n v="4.4910000000000002E-3"/>
    <n v="8.0837999999999993E-2"/>
    <s v="N"/>
    <n v="0.1"/>
    <n v="7.2754200000000005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8"/>
    <n v="4.7239999999999999E-3"/>
    <n v="3.7791999999999999E-2"/>
    <s v="USD"/>
    <n v="1"/>
    <n v="4.7239999999999999E-3"/>
    <n v="3.7791999999999999E-2"/>
    <s v="N"/>
    <n v="0.1"/>
    <n v="3.4012800000000003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8"/>
    <n v="5.0520000000000001E-3"/>
    <n v="4.0416000000000001E-2"/>
    <s v="USD"/>
    <n v="1"/>
    <n v="5.0520000000000001E-3"/>
    <n v="4.0416000000000001E-2"/>
    <s v="N"/>
    <n v="0.1"/>
    <n v="3.63744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38"/>
    <n v="8.2299999999999995E-3"/>
    <n v="0.31274000000000002"/>
    <s v="USD"/>
    <n v="1"/>
    <n v="8.2299999999999995E-3"/>
    <n v="0.31274000000000002"/>
    <s v="N"/>
    <n v="0.1"/>
    <n v="0.28146599999999999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5"/>
    <n v="133433"/>
    <n v="1"/>
    <n v="5"/>
    <s v="On My Toes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4"/>
    <n v="0"/>
    <n v="0"/>
    <s v="USD"/>
    <n v="1"/>
    <n v="0"/>
    <n v="0"/>
    <s v="N"/>
    <n v="0.1"/>
    <n v="0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21"/>
    <n v="4.0359999999999997E-3"/>
    <n v="8.4755999999999998E-2"/>
    <s v="USD"/>
    <n v="1"/>
    <n v="4.0359999999999997E-3"/>
    <n v="8.4755999999999998E-2"/>
    <s v="N"/>
    <n v="0.1"/>
    <n v="7.6280399999999998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35"/>
    <n v="4.4910000000000002E-3"/>
    <n v="0.15718499999999999"/>
    <s v="USD"/>
    <n v="1"/>
    <n v="4.4910000000000002E-3"/>
    <n v="0.15718499999999999"/>
    <s v="N"/>
    <n v="0.1"/>
    <n v="0.1414665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15"/>
    <n v="4.7239999999999999E-3"/>
    <n v="7.0860000000000006E-2"/>
    <s v="USD"/>
    <n v="1"/>
    <n v="4.7239999999999999E-3"/>
    <n v="7.0860000000000006E-2"/>
    <s v="N"/>
    <n v="0.1"/>
    <n v="6.3773999999999997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9"/>
    <n v="7.9340000000000001E-3"/>
    <n v="7.1405999999999997E-2"/>
    <s v="USD"/>
    <n v="1"/>
    <n v="7.9340000000000001E-3"/>
    <n v="7.1405999999999997E-2"/>
    <s v="N"/>
    <n v="0.1"/>
    <n v="6.42654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60"/>
    <n v="8.2299999999999995E-3"/>
    <n v="0.49380000000000002"/>
    <s v="USD"/>
    <n v="1"/>
    <n v="8.2299999999999995E-3"/>
    <n v="0.49380000000000002"/>
    <s v="N"/>
    <n v="0.1"/>
    <n v="0.44441999999999998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6"/>
    <n v="133434"/>
    <n v="1"/>
    <n v="6"/>
    <s v="Much Love - &quot;4 the Mac&quot;"/>
    <s v="Mac Dre"/>
    <m/>
    <m/>
    <m/>
    <n v="5"/>
    <n v="1.0078E-2"/>
    <n v="5.0389999999999997E-2"/>
    <s v="USD"/>
    <n v="1"/>
    <n v="1.0078E-2"/>
    <n v="5.0389999999999997E-2"/>
    <s v="N"/>
    <n v="0.1"/>
    <n v="4.5351000000000002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2"/>
    <n v="0"/>
    <n v="0"/>
    <s v="USD"/>
    <n v="1"/>
    <n v="0"/>
    <n v="0"/>
    <s v="N"/>
    <n v="0.1"/>
    <n v="0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32"/>
    <n v="4.0359999999999997E-3"/>
    <n v="0.12915199999999999"/>
    <s v="USD"/>
    <n v="1"/>
    <n v="4.0359999999999997E-3"/>
    <n v="0.12915199999999999"/>
    <s v="N"/>
    <n v="0.1"/>
    <n v="0.1162368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71"/>
    <n v="4.4910000000000002E-3"/>
    <n v="0.31886100000000001"/>
    <s v="USD"/>
    <n v="1"/>
    <n v="4.4910000000000002E-3"/>
    <n v="0.31886100000000001"/>
    <s v="N"/>
    <n v="0.1"/>
    <n v="0.28697489999999998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8"/>
    <n v="4.7239999999999999E-3"/>
    <n v="3.7791999999999999E-2"/>
    <s v="USD"/>
    <n v="1"/>
    <n v="4.7239999999999999E-3"/>
    <n v="3.7791999999999999E-2"/>
    <s v="N"/>
    <n v="0.1"/>
    <n v="3.4012800000000003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9"/>
    <n v="5.0520000000000001E-3"/>
    <n v="4.5468000000000001E-2"/>
    <s v="USD"/>
    <n v="1"/>
    <n v="5.0520000000000001E-3"/>
    <n v="4.5468000000000001E-2"/>
    <s v="N"/>
    <n v="0.1"/>
    <n v="4.0921199999999998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20"/>
    <n v="7.9340000000000001E-3"/>
    <n v="0.15867999999999999"/>
    <s v="USD"/>
    <n v="1"/>
    <n v="7.9340000000000001E-3"/>
    <n v="0.15867999999999999"/>
    <s v="N"/>
    <n v="0.1"/>
    <n v="0.14281199999999999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43"/>
    <n v="8.2299999999999995E-3"/>
    <n v="0.35388999999999998"/>
    <s v="USD"/>
    <n v="1"/>
    <n v="8.2299999999999995E-3"/>
    <n v="0.35388999999999998"/>
    <s v="N"/>
    <n v="0.1"/>
    <n v="0.31850099999999998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7"/>
    <n v="133435"/>
    <n v="1"/>
    <n v="7"/>
    <s v="Punk Police"/>
    <s v="Mac Dre"/>
    <m/>
    <m/>
    <m/>
    <n v="4"/>
    <n v="1.0078E-2"/>
    <n v="4.0312000000000001E-2"/>
    <s v="USD"/>
    <n v="1"/>
    <n v="1.0078E-2"/>
    <n v="4.0312000000000001E-2"/>
    <s v="N"/>
    <n v="0.1"/>
    <n v="3.6280800000000002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19"/>
    <n v="0"/>
    <n v="0"/>
    <s v="USD"/>
    <n v="1"/>
    <n v="0"/>
    <n v="0"/>
    <s v="N"/>
    <n v="0.1"/>
    <n v="0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4"/>
    <n v="3.9090000000000001E-3"/>
    <n v="1.5636000000000001E-2"/>
    <s v="USD"/>
    <n v="1"/>
    <n v="3.9090000000000001E-3"/>
    <n v="1.5636000000000001E-2"/>
    <s v="N"/>
    <n v="0.1"/>
    <n v="1.40724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17"/>
    <n v="4.0359999999999997E-3"/>
    <n v="6.8612000000000006E-2"/>
    <s v="USD"/>
    <n v="1"/>
    <n v="4.0359999999999997E-3"/>
    <n v="6.8612000000000006E-2"/>
    <s v="N"/>
    <n v="0.1"/>
    <n v="6.1750800000000002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31"/>
    <n v="4.4910000000000002E-3"/>
    <n v="0.13922100000000001"/>
    <s v="USD"/>
    <n v="1"/>
    <n v="4.4910000000000002E-3"/>
    <n v="0.13922100000000001"/>
    <s v="N"/>
    <n v="0.1"/>
    <n v="0.12529889999999999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10"/>
    <n v="4.7239999999999999E-3"/>
    <n v="4.7239999999999997E-2"/>
    <s v="USD"/>
    <n v="1"/>
    <n v="4.7239999999999999E-3"/>
    <n v="4.7239999999999997E-2"/>
    <s v="N"/>
    <n v="0.1"/>
    <n v="4.2515999999999998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9"/>
    <n v="7.9340000000000001E-3"/>
    <n v="7.1405999999999997E-2"/>
    <s v="USD"/>
    <n v="1"/>
    <n v="7.9340000000000001E-3"/>
    <n v="7.1405999999999997E-2"/>
    <s v="N"/>
    <n v="0.1"/>
    <n v="6.42654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3"/>
    <n v="8.0870000000000004E-3"/>
    <n v="2.4261000000000001E-2"/>
    <s v="USD"/>
    <n v="1"/>
    <n v="8.0870000000000004E-3"/>
    <n v="2.4261000000000001E-2"/>
    <s v="N"/>
    <n v="0.1"/>
    <n v="2.1834900000000001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60"/>
    <n v="8.2299999999999995E-3"/>
    <n v="0.49380000000000002"/>
    <s v="USD"/>
    <n v="1"/>
    <n v="8.2299999999999995E-3"/>
    <n v="0.49380000000000002"/>
    <s v="N"/>
    <n v="0.1"/>
    <n v="0.44441999999999998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726187202623"/>
  </r>
  <r>
    <x v="1"/>
    <n v="10036"/>
    <s v="Apple Music"/>
    <m/>
    <s v="US"/>
    <s v="2023-04"/>
    <s v="2023-04"/>
    <s v="T"/>
    <s v="S"/>
    <s v="SBCD-2026"/>
    <n v="726187202623"/>
    <n v="11858"/>
    <s v="What's Really Going On?"/>
    <s v="Mac Dre"/>
    <m/>
    <m/>
    <m/>
    <m/>
    <m/>
    <s v="QMDA61430778"/>
    <n v="133436"/>
    <n v="1"/>
    <n v="8"/>
    <s v="Shots Out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726187202623"/>
  </r>
  <r>
    <x v="1"/>
    <n v="11"/>
    <s v="iTunes"/>
    <m/>
    <s v="US"/>
    <s v="2023-04"/>
    <s v="2023-04"/>
    <s v="T"/>
    <s v="H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0.91"/>
    <n v="0.91"/>
    <s v="USD"/>
    <n v="1"/>
    <n v="0.91"/>
    <n v="0.91"/>
    <s v="N"/>
    <n v="0.1"/>
    <n v="0.81899999999999995"/>
    <n v="1"/>
    <n v="888003022751"/>
  </r>
  <r>
    <x v="1"/>
    <n v="11"/>
    <s v="iTunes"/>
    <m/>
    <s v="US"/>
    <s v="2023-04"/>
    <s v="2023-04"/>
    <s v="T"/>
    <s v="H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2"/>
    <n v="0.91"/>
    <n v="1.82"/>
    <s v="USD"/>
    <n v="1"/>
    <n v="0.91"/>
    <n v="1.82"/>
    <s v="N"/>
    <n v="0.1"/>
    <n v="1.6379999999999999"/>
    <n v="1"/>
    <n v="888003022751"/>
  </r>
  <r>
    <x v="1"/>
    <n v="1105"/>
    <s v="iTunes Cloud"/>
    <m/>
    <s v="AU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2"/>
    <n v="8.0564999999999999E-4"/>
    <n v="1.6113E-3"/>
    <s v="AUD"/>
    <n v="0.61853000000000002"/>
    <n v="4.9832000000000001E-4"/>
    <n v="9.9664000000000003E-4"/>
    <s v="N"/>
    <n v="0.1"/>
    <n v="8.9696999999999997E-4"/>
    <n v="1"/>
    <n v="888003022751"/>
  </r>
  <r>
    <x v="1"/>
    <n v="1105"/>
    <s v="iTunes Cloud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003022751"/>
  </r>
  <r>
    <x v="1"/>
    <n v="1105"/>
    <s v="iTunes Cloud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003022751"/>
  </r>
  <r>
    <x v="1"/>
    <n v="1105"/>
    <s v="iTunes Cloud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003022751"/>
  </r>
  <r>
    <x v="1"/>
    <n v="1105"/>
    <s v="iTunes Cloud"/>
    <m/>
    <s v="CH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1"/>
    <n v="2.6136800000000002E-3"/>
    <n v="2.6136800000000002E-3"/>
    <s v="CHF"/>
    <n v="1.10104"/>
    <n v="2.87777E-3"/>
    <n v="2.87777E-3"/>
    <s v="N"/>
    <n v="0.1"/>
    <n v="2.5899899999999999E-3"/>
    <n v="1"/>
    <n v="888003022751"/>
  </r>
  <r>
    <x v="1"/>
    <n v="1105"/>
    <s v="iTunes Cloud"/>
    <m/>
    <s v="CH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"/>
    <n v="2.6136800000000002E-3"/>
    <n v="2.6136800000000002E-3"/>
    <s v="CHF"/>
    <n v="1.10104"/>
    <n v="2.87777E-3"/>
    <n v="2.87777E-3"/>
    <s v="N"/>
    <n v="0.1"/>
    <n v="2.5899899999999999E-3"/>
    <n v="1"/>
    <n v="888003022751"/>
  </r>
  <r>
    <x v="1"/>
    <n v="1105"/>
    <s v="iTunes Cloud"/>
    <m/>
    <s v="DE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"/>
    <n v="1.32814E-3"/>
    <n v="1.32814E-3"/>
    <s v="EUR"/>
    <n v="1.07114"/>
    <n v="1.4226200000000001E-3"/>
    <n v="1.4226200000000001E-3"/>
    <s v="N"/>
    <n v="0.1"/>
    <n v="1.2803700000000001E-3"/>
    <n v="1"/>
    <n v="888003022751"/>
  </r>
  <r>
    <x v="1"/>
    <n v="1105"/>
    <s v="iTunes Cloud"/>
    <m/>
    <s v="GB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"/>
    <n v="8.3858999999999995E-4"/>
    <n v="8.3858999999999995E-4"/>
    <s v="GBP"/>
    <n v="1.2351300000000001"/>
    <n v="1.0357700000000001E-3"/>
    <n v="1.0357700000000001E-3"/>
    <s v="N"/>
    <n v="0.1"/>
    <n v="9.3218999999999995E-4"/>
    <n v="1"/>
    <n v="888003022751"/>
  </r>
  <r>
    <x v="1"/>
    <n v="1105"/>
    <s v="iTunes Cloud"/>
    <m/>
    <s v="GB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2"/>
    <n v="8.3858999999999995E-4"/>
    <n v="1.6771799999999999E-3"/>
    <s v="GBP"/>
    <n v="1.2351300000000001"/>
    <n v="1.0357700000000001E-3"/>
    <n v="2.0715400000000002E-3"/>
    <s v="N"/>
    <n v="0.1"/>
    <n v="1.8643799999999999E-3"/>
    <n v="1"/>
    <n v="888003022751"/>
  </r>
  <r>
    <x v="1"/>
    <n v="1105"/>
    <s v="iTunes Cloud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1"/>
    <n v="0.11891976"/>
    <n v="0.11891976"/>
    <s v="JPY"/>
    <n v="7.1500000000000001E-3"/>
    <n v="8.5028000000000002E-4"/>
    <n v="8.5028000000000002E-4"/>
    <s v="N"/>
    <n v="0.1"/>
    <n v="7.6524999999999998E-4"/>
    <n v="1"/>
    <n v="888003022751"/>
  </r>
  <r>
    <x v="1"/>
    <n v="1105"/>
    <s v="iTunes Cloud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4"/>
    <n v="0.11891976"/>
    <n v="0.47567904"/>
    <s v="JPY"/>
    <n v="7.1500000000000001E-3"/>
    <n v="8.5028000000000002E-4"/>
    <n v="3.4011100000000002E-3"/>
    <s v="N"/>
    <n v="0.1"/>
    <n v="3.06099E-3"/>
    <n v="1"/>
    <n v="888003022751"/>
  </r>
  <r>
    <x v="1"/>
    <n v="1105"/>
    <s v="iTunes Cloud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1"/>
    <n v="0.11891976"/>
    <n v="0.11891976"/>
    <s v="JPY"/>
    <n v="7.1500000000000001E-3"/>
    <n v="8.5028000000000002E-4"/>
    <n v="8.5028000000000002E-4"/>
    <s v="N"/>
    <n v="0.1"/>
    <n v="7.6524999999999998E-4"/>
    <n v="1"/>
    <n v="888003022751"/>
  </r>
  <r>
    <x v="1"/>
    <n v="1105"/>
    <s v="iTunes Cloud"/>
    <m/>
    <s v="NL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2"/>
    <n v="1.7037599999999999E-3"/>
    <n v="3.4075199999999998E-3"/>
    <s v="EUR"/>
    <n v="1.07114"/>
    <n v="1.82497E-3"/>
    <n v="3.64993E-3"/>
    <s v="N"/>
    <n v="0.1"/>
    <n v="3.2849400000000001E-3"/>
    <n v="1"/>
    <n v="888003022751"/>
  </r>
  <r>
    <x v="1"/>
    <n v="1105"/>
    <s v="iTunes Cloud"/>
    <m/>
    <s v="NL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"/>
    <n v="1.7037599999999999E-3"/>
    <n v="1.7037599999999999E-3"/>
    <s v="EUR"/>
    <n v="1.07114"/>
    <n v="1.82497E-3"/>
    <n v="1.82497E-3"/>
    <s v="N"/>
    <n v="0.1"/>
    <n v="1.6424600000000001E-3"/>
    <n v="1"/>
    <n v="888003022751"/>
  </r>
  <r>
    <x v="1"/>
    <n v="1105"/>
    <s v="iTunes Cloud"/>
    <m/>
    <s v="SI"/>
    <s v="2023-04"/>
    <s v="2023-04"/>
    <s v="T"/>
    <s v="S"/>
    <s v="SBN-2030"/>
    <n v="888003022751"/>
    <n v="11996"/>
    <s v="Young Black Brotha"/>
    <s v="Mac Dre"/>
    <m/>
    <m/>
    <m/>
    <m/>
    <m/>
    <s v="QMFMG1310157"/>
    <n v="134810"/>
    <n v="1"/>
    <n v="10"/>
    <s v="Nothin' Correctable - Interlude"/>
    <s v="Mac Dre"/>
    <m/>
    <m/>
    <m/>
    <n v="2"/>
    <n v="7.1429000000000002E-4"/>
    <n v="1.42858E-3"/>
    <s v="EUR"/>
    <n v="1.07114"/>
    <n v="7.651E-4"/>
    <n v="1.5302099999999999E-3"/>
    <s v="N"/>
    <n v="0.1"/>
    <n v="1.3771899999999999E-3"/>
    <n v="1"/>
    <n v="888003022751"/>
  </r>
  <r>
    <x v="1"/>
    <n v="1105"/>
    <s v="iTunes Cloud"/>
    <m/>
    <s v="SI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2"/>
    <n v="7.1429000000000002E-4"/>
    <n v="1.42858E-3"/>
    <s v="EUR"/>
    <n v="1.07114"/>
    <n v="7.651E-4"/>
    <n v="1.5302099999999999E-3"/>
    <s v="N"/>
    <n v="0.1"/>
    <n v="1.3771899999999999E-3"/>
    <n v="1"/>
    <n v="888003022751"/>
  </r>
  <r>
    <x v="1"/>
    <n v="1105"/>
    <s v="iTunes Cloud"/>
    <m/>
    <s v="SI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2"/>
    <n v="7.1429000000000002E-4"/>
    <n v="1.42858E-3"/>
    <s v="EUR"/>
    <n v="1.07114"/>
    <n v="7.651E-4"/>
    <n v="1.5302099999999999E-3"/>
    <s v="N"/>
    <n v="0.1"/>
    <n v="1.3771899999999999E-3"/>
    <n v="1"/>
    <n v="888003022751"/>
  </r>
  <r>
    <x v="1"/>
    <n v="1105"/>
    <s v="iTunes Cloud"/>
    <m/>
    <s v="SI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2"/>
    <n v="7.1429000000000002E-4"/>
    <n v="1.42858E-3"/>
    <s v="EUR"/>
    <n v="1.07114"/>
    <n v="7.651E-4"/>
    <n v="1.5302099999999999E-3"/>
    <s v="N"/>
    <n v="0.1"/>
    <n v="1.3771899999999999E-3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33"/>
    <n v="1.08881E-3"/>
    <n v="3.5930730000000001E-2"/>
    <s v="USD"/>
    <n v="1"/>
    <n v="1.08881E-3"/>
    <n v="3.5930730000000001E-2"/>
    <s v="N"/>
    <n v="0.1"/>
    <n v="3.2337659999999997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66"/>
    <n v="1.08881E-3"/>
    <n v="0.18074245999999999"/>
    <s v="USD"/>
    <n v="1"/>
    <n v="1.08881E-3"/>
    <n v="0.18074245999999999"/>
    <s v="N"/>
    <n v="0.1"/>
    <n v="0.16266821000000001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22"/>
    <n v="1.08881E-3"/>
    <n v="2.3953820000000001E-2"/>
    <s v="USD"/>
    <n v="1"/>
    <n v="1.08881E-3"/>
    <n v="2.3953820000000001E-2"/>
    <s v="N"/>
    <n v="0.1"/>
    <n v="2.1558440000000002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25"/>
    <n v="1.08881E-3"/>
    <n v="2.7220250000000001E-2"/>
    <s v="USD"/>
    <n v="1"/>
    <n v="1.08881E-3"/>
    <n v="2.7220250000000001E-2"/>
    <s v="N"/>
    <n v="0.1"/>
    <n v="2.4498220000000001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95"/>
    <n v="1.08881E-3"/>
    <n v="0.10343695"/>
    <s v="USD"/>
    <n v="1"/>
    <n v="1.08881E-3"/>
    <n v="0.10343695"/>
    <s v="N"/>
    <n v="0.1"/>
    <n v="9.3093250000000002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25"/>
    <n v="1.08881E-3"/>
    <n v="2.7220250000000001E-2"/>
    <s v="USD"/>
    <n v="1"/>
    <n v="1.08881E-3"/>
    <n v="2.7220250000000001E-2"/>
    <s v="N"/>
    <n v="0.1"/>
    <n v="2.4498220000000001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7"/>
    <n v="134810"/>
    <n v="1"/>
    <n v="10"/>
    <s v="Nothin' Correctable - Interlude"/>
    <s v="Mac Dre"/>
    <m/>
    <m/>
    <m/>
    <n v="19"/>
    <n v="1.08881E-3"/>
    <n v="2.068739E-2"/>
    <s v="USD"/>
    <n v="1"/>
    <n v="1.08881E-3"/>
    <n v="2.068739E-2"/>
    <s v="N"/>
    <n v="0.1"/>
    <n v="1.861865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20"/>
    <n v="1.08881E-3"/>
    <n v="2.1776199999999999E-2"/>
    <s v="USD"/>
    <n v="1"/>
    <n v="1.08881E-3"/>
    <n v="2.1776199999999999E-2"/>
    <s v="N"/>
    <n v="0.1"/>
    <n v="1.9598580000000001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16"/>
    <n v="1.08881E-3"/>
    <n v="1.7420959999999999E-2"/>
    <s v="USD"/>
    <n v="1"/>
    <n v="1.08881E-3"/>
    <n v="1.7420959999999999E-2"/>
    <s v="N"/>
    <n v="0.1"/>
    <n v="1.5678859999999999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39"/>
    <n v="1.08881E-3"/>
    <n v="4.2463590000000002E-2"/>
    <s v="USD"/>
    <n v="1"/>
    <n v="1.08881E-3"/>
    <n v="4.2463590000000002E-2"/>
    <s v="N"/>
    <n v="0.1"/>
    <n v="3.8217229999999998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17"/>
    <n v="1.08881E-3"/>
    <n v="1.8509769999999998E-2"/>
    <s v="USD"/>
    <n v="1"/>
    <n v="1.08881E-3"/>
    <n v="1.8509769999999998E-2"/>
    <s v="N"/>
    <n v="0.1"/>
    <n v="1.665879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27"/>
    <n v="1.08881E-3"/>
    <n v="2.939787E-2"/>
    <s v="USD"/>
    <n v="1"/>
    <n v="1.08881E-3"/>
    <n v="2.939787E-2"/>
    <s v="N"/>
    <n v="0.1"/>
    <n v="2.6458079999999998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4"/>
    <n v="1.08881E-3"/>
    <n v="1.5243339999999999E-2"/>
    <s v="USD"/>
    <n v="1"/>
    <n v="1.08881E-3"/>
    <n v="1.5243339999999999E-2"/>
    <s v="N"/>
    <n v="0.1"/>
    <n v="1.371901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47"/>
    <n v="1.08881E-3"/>
    <n v="5.1174070000000002E-2"/>
    <s v="USD"/>
    <n v="1"/>
    <n v="1.08881E-3"/>
    <n v="5.1174070000000002E-2"/>
    <s v="N"/>
    <n v="0.1"/>
    <n v="4.6056659999999999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8"/>
    <n v="1.08881E-3"/>
    <n v="8.7104799999999996E-3"/>
    <s v="USD"/>
    <n v="1"/>
    <n v="1.08881E-3"/>
    <n v="8.7104799999999996E-3"/>
    <s v="N"/>
    <n v="0.1"/>
    <n v="7.8394299999999997E-3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7"/>
    <n v="134820"/>
    <n v="1"/>
    <n v="20"/>
    <s v="You Still Punk Police"/>
    <s v="Mac Dre"/>
    <m/>
    <m/>
    <m/>
    <n v="17"/>
    <n v="1.08881E-3"/>
    <n v="1.8509769999999998E-2"/>
    <s v="USD"/>
    <n v="1"/>
    <n v="1.08881E-3"/>
    <n v="1.8509769999999998E-2"/>
    <s v="N"/>
    <n v="0.1"/>
    <n v="1.665879E-2"/>
    <n v="1"/>
    <n v="888003022751"/>
  </r>
  <r>
    <x v="1"/>
    <n v="1105"/>
    <s v="iTunes Cloud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8"/>
    <n v="134821"/>
    <n v="1"/>
    <n v="21"/>
    <s v="Out the Water - Interlude"/>
    <s v="Mac Dre"/>
    <m/>
    <m/>
    <m/>
    <n v="16"/>
    <n v="1.08881E-3"/>
    <n v="1.7420959999999999E-2"/>
    <s v="USD"/>
    <n v="1"/>
    <n v="1.08881E-3"/>
    <n v="1.7420959999999999E-2"/>
    <s v="N"/>
    <n v="0.1"/>
    <n v="1.5678859999999999E-2"/>
    <n v="1"/>
    <n v="888003022751"/>
  </r>
  <r>
    <x v="1"/>
    <n v="10036"/>
    <s v="Apple Music"/>
    <m/>
    <s v="BE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2"/>
    <n v="1.0552000000000001E-2"/>
    <n v="2.1104000000000001E-2"/>
    <s v="EUR"/>
    <n v="1.07114"/>
    <n v="1.1302670000000001E-2"/>
    <n v="2.2605340000000002E-2"/>
    <s v="N"/>
    <n v="0.1"/>
    <n v="2.03448E-2"/>
    <n v="1"/>
    <n v="888003022751"/>
  </r>
  <r>
    <x v="1"/>
    <n v="10036"/>
    <s v="Apple Music"/>
    <m/>
    <s v="BE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"/>
    <n v="5.6129999999999999E-3"/>
    <n v="5.6129999999999999E-3"/>
    <s v="EUR"/>
    <n v="1.07114"/>
    <n v="6.0123099999999999E-3"/>
    <n v="6.0123099999999999E-3"/>
    <s v="N"/>
    <n v="0.1"/>
    <n v="5.4110800000000004E-3"/>
    <n v="1"/>
    <n v="888003022751"/>
  </r>
  <r>
    <x v="1"/>
    <n v="10036"/>
    <s v="Apple Music"/>
    <m/>
    <s v="BR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"/>
    <n v="4.0434999999999999E-2"/>
    <n v="4.0434999999999999E-2"/>
    <s v="BRL"/>
    <n v="0.20823"/>
    <n v="8.41978E-3"/>
    <n v="8.41978E-3"/>
    <s v="N"/>
    <n v="0.1"/>
    <n v="7.5778E-3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3"/>
    <n v="9.8230000000000001E-3"/>
    <n v="2.9468999999999999E-2"/>
    <s v="CAD"/>
    <n v="0.73404000000000003"/>
    <n v="7.2104700000000001E-3"/>
    <n v="2.1631419999999998E-2"/>
    <s v="N"/>
    <n v="0.1"/>
    <n v="1.9468280000000001E-2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7"/>
    <n v="9.8230000000000001E-3"/>
    <n v="6.8761000000000003E-2"/>
    <s v="CAD"/>
    <n v="0.73404000000000003"/>
    <n v="7.2104700000000001E-3"/>
    <n v="5.0473320000000002E-2"/>
    <s v="N"/>
    <n v="0.1"/>
    <n v="4.5425989999999999E-2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0"/>
    <n v="0"/>
    <s v="CAD"/>
    <n v="0.73404000000000003"/>
    <n v="0"/>
    <n v="0"/>
    <s v="N"/>
    <n v="0.1"/>
    <n v="0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4.7829999999999999E-3"/>
    <n v="4.7829999999999999E-3"/>
    <s v="CAD"/>
    <n v="0.73404000000000003"/>
    <n v="3.5109099999999999E-3"/>
    <n v="3.5109099999999999E-3"/>
    <s v="N"/>
    <n v="0.1"/>
    <n v="3.1598199999999998E-3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4"/>
    <n v="5.2030000000000002E-3"/>
    <n v="7.2842000000000004E-2"/>
    <s v="CAD"/>
    <n v="0.73404000000000003"/>
    <n v="3.81921E-3"/>
    <n v="5.346894E-2"/>
    <s v="N"/>
    <n v="0.1"/>
    <n v="4.812205E-2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3"/>
    <n v="6.8919999999999997E-3"/>
    <n v="2.0676E-2"/>
    <s v="CAD"/>
    <n v="0.73404000000000003"/>
    <n v="5.0590000000000001E-3"/>
    <n v="1.5177009999999999E-2"/>
    <s v="N"/>
    <n v="0.1"/>
    <n v="1.3659309999999999E-2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3"/>
    <n v="8.7930000000000005E-3"/>
    <n v="2.6379E-2"/>
    <s v="CAD"/>
    <n v="0.73404000000000003"/>
    <n v="6.4544099999999998E-3"/>
    <n v="1.936324E-2"/>
    <s v="N"/>
    <n v="0.1"/>
    <n v="1.7426919999999999E-2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8"/>
    <n v="9.8230000000000001E-3"/>
    <n v="0.176814"/>
    <s v="CAD"/>
    <n v="0.73404000000000003"/>
    <n v="7.2104700000000001E-3"/>
    <n v="0.12978855"/>
    <s v="N"/>
    <n v="0.1"/>
    <n v="0.11680968999999999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2"/>
    <n v="9.8230000000000001E-3"/>
    <n v="1.9646E-2"/>
    <s v="CAD"/>
    <n v="0.73404000000000003"/>
    <n v="7.2104700000000001E-3"/>
    <n v="1.442095E-2"/>
    <s v="N"/>
    <n v="0.1"/>
    <n v="1.297885E-2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2"/>
    <n v="9.8230000000000001E-3"/>
    <n v="1.9646E-2"/>
    <s v="CAD"/>
    <n v="0.73404000000000003"/>
    <n v="7.2104700000000001E-3"/>
    <n v="1.442095E-2"/>
    <s v="N"/>
    <n v="0.1"/>
    <n v="1.297885E-2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2"/>
    <n v="9.8230000000000001E-3"/>
    <n v="1.9646E-2"/>
    <s v="CAD"/>
    <n v="0.73404000000000003"/>
    <n v="7.2104700000000001E-3"/>
    <n v="1.442095E-2"/>
    <s v="N"/>
    <n v="0.1"/>
    <n v="1.297885E-2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4"/>
    <n v="9.8230000000000001E-3"/>
    <n v="3.9292000000000001E-2"/>
    <s v="CAD"/>
    <n v="0.73404000000000003"/>
    <n v="7.2104700000000001E-3"/>
    <n v="2.88419E-2"/>
    <s v="N"/>
    <n v="0.1"/>
    <n v="2.5957709999999998E-2"/>
    <n v="1"/>
    <n v="888003022751"/>
  </r>
  <r>
    <x v="1"/>
    <n v="10036"/>
    <s v="Apple Music"/>
    <m/>
    <s v="CA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003022751"/>
  </r>
  <r>
    <x v="1"/>
    <n v="10036"/>
    <s v="Apple Music"/>
    <m/>
    <s v="CH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2.1134E-2"/>
    <n v="2.1134E-2"/>
    <s v="CHF"/>
    <n v="1.10104"/>
    <n v="2.3269379999999999E-2"/>
    <n v="2.3269379999999999E-2"/>
    <s v="N"/>
    <n v="0.1"/>
    <n v="2.094244E-2"/>
    <n v="1"/>
    <n v="888003022751"/>
  </r>
  <r>
    <x v="1"/>
    <n v="10036"/>
    <s v="Apple Music"/>
    <m/>
    <s v="CH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"/>
    <n v="2.1134E-2"/>
    <n v="2.1134E-2"/>
    <s v="CHF"/>
    <n v="1.10104"/>
    <n v="2.3269379999999999E-2"/>
    <n v="2.3269379999999999E-2"/>
    <s v="N"/>
    <n v="0.1"/>
    <n v="2.094244E-2"/>
    <n v="1"/>
    <n v="888003022751"/>
  </r>
  <r>
    <x v="1"/>
    <n v="10036"/>
    <s v="Apple Music"/>
    <m/>
    <s v="CH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2"/>
    <n v="2.1134E-2"/>
    <n v="4.2268E-2"/>
    <s v="CHF"/>
    <n v="1.10104"/>
    <n v="2.3269379999999999E-2"/>
    <n v="4.6538759999999998E-2"/>
    <s v="N"/>
    <n v="0.1"/>
    <n v="4.1884879999999999E-2"/>
    <n v="1"/>
    <n v="888003022751"/>
  </r>
  <r>
    <x v="1"/>
    <n v="10036"/>
    <s v="Apple Music"/>
    <m/>
    <s v="CH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1"/>
    <n v="6.156E-3"/>
    <n v="6.156E-3"/>
    <s v="CHF"/>
    <n v="1.10104"/>
    <n v="6.7780000000000002E-3"/>
    <n v="6.7780000000000002E-3"/>
    <s v="N"/>
    <n v="0.1"/>
    <n v="6.1002000000000001E-3"/>
    <n v="1"/>
    <n v="888003022751"/>
  </r>
  <r>
    <x v="1"/>
    <n v="10036"/>
    <s v="Apple Music"/>
    <m/>
    <s v="CH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2"/>
    <n v="7.0870000000000004E-3"/>
    <n v="1.4174000000000001E-2"/>
    <s v="CHF"/>
    <n v="1.10104"/>
    <n v="7.8030699999999996E-3"/>
    <n v="1.5606139999999999E-2"/>
    <s v="N"/>
    <n v="0.1"/>
    <n v="1.4045530000000001E-2"/>
    <n v="1"/>
    <n v="888003022751"/>
  </r>
  <r>
    <x v="1"/>
    <n v="10036"/>
    <s v="Apple Music"/>
    <m/>
    <s v="CH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2.1134E-2"/>
    <n v="2.1134E-2"/>
    <s v="CHF"/>
    <n v="1.10104"/>
    <n v="2.3269379999999999E-2"/>
    <n v="2.3269379999999999E-2"/>
    <s v="N"/>
    <n v="0.1"/>
    <n v="2.094244E-2"/>
    <n v="1"/>
    <n v="888003022751"/>
  </r>
  <r>
    <x v="1"/>
    <n v="10036"/>
    <s v="Apple Music"/>
    <m/>
    <s v="CN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0"/>
    <n v="0"/>
    <s v="CNY"/>
    <n v="0.14058000000000001"/>
    <n v="0"/>
    <n v="0"/>
    <s v="N"/>
    <n v="0.1"/>
    <n v="0"/>
    <n v="1"/>
    <n v="888003022751"/>
  </r>
  <r>
    <x v="1"/>
    <n v="10036"/>
    <s v="Apple Music"/>
    <m/>
    <s v="CN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2"/>
    <n v="9.3050000000000008E-3"/>
    <n v="1.8610000000000002E-2"/>
    <s v="CNY"/>
    <n v="0.14058000000000001"/>
    <n v="1.3081E-3"/>
    <n v="2.61619E-3"/>
    <s v="N"/>
    <n v="0.1"/>
    <n v="2.3545699999999998E-3"/>
    <n v="1"/>
    <n v="888003022751"/>
  </r>
  <r>
    <x v="1"/>
    <n v="10036"/>
    <s v="Apple Music"/>
    <m/>
    <s v="CN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4"/>
    <n v="1.2511E-2"/>
    <n v="5.0043999999999998E-2"/>
    <s v="CNY"/>
    <n v="0.14058000000000001"/>
    <n v="1.7588E-3"/>
    <n v="7.0351900000000002E-3"/>
    <s v="N"/>
    <n v="0.1"/>
    <n v="6.3316700000000002E-3"/>
    <n v="1"/>
    <n v="888003022751"/>
  </r>
  <r>
    <x v="1"/>
    <n v="10036"/>
    <s v="Apple Music"/>
    <m/>
    <s v="CN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25"/>
    <n v="1.2539E-2"/>
    <n v="0.313475"/>
    <s v="CNY"/>
    <n v="0.14058000000000001"/>
    <n v="1.7627299999999999E-3"/>
    <n v="4.4068320000000001E-2"/>
    <s v="N"/>
    <n v="0.1"/>
    <n v="3.9661479999999999E-2"/>
    <n v="1"/>
    <n v="888003022751"/>
  </r>
  <r>
    <x v="1"/>
    <n v="10036"/>
    <s v="Apple Music"/>
    <m/>
    <s v="CN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1.5706999999999999E-2"/>
    <n v="1.5706999999999999E-2"/>
    <s v="CNY"/>
    <n v="0.14058000000000001"/>
    <n v="2.2080899999999998E-3"/>
    <n v="2.2080899999999998E-3"/>
    <s v="N"/>
    <n v="0.1"/>
    <n v="1.9872800000000001E-3"/>
    <n v="1"/>
    <n v="888003022751"/>
  </r>
  <r>
    <x v="1"/>
    <n v="10036"/>
    <s v="Apple Music"/>
    <m/>
    <s v="CN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1.7722999999999999E-2"/>
    <n v="1.7722999999999999E-2"/>
    <s v="CNY"/>
    <n v="0.14058000000000001"/>
    <n v="2.4914999999999998E-3"/>
    <n v="2.4914999999999998E-3"/>
    <s v="N"/>
    <n v="0.1"/>
    <n v="2.2423500000000002E-3"/>
    <n v="1"/>
    <n v="888003022751"/>
  </r>
  <r>
    <x v="1"/>
    <n v="10036"/>
    <s v="Apple Music"/>
    <m/>
    <s v="CN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1.7812999999999999E-2"/>
    <n v="1.7812999999999999E-2"/>
    <s v="CNY"/>
    <n v="0.14058000000000001"/>
    <n v="2.5041500000000001E-3"/>
    <n v="2.5041500000000001E-3"/>
    <s v="N"/>
    <n v="0.1"/>
    <n v="2.2537400000000002E-3"/>
    <n v="1"/>
    <n v="888003022751"/>
  </r>
  <r>
    <x v="1"/>
    <n v="10036"/>
    <s v="Apple Music"/>
    <m/>
    <s v="CN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1.8908000000000001E-2"/>
    <n v="1.8908000000000001E-2"/>
    <s v="CNY"/>
    <n v="0.14058000000000001"/>
    <n v="2.6580900000000001E-3"/>
    <n v="2.6580900000000001E-3"/>
    <s v="N"/>
    <n v="0.1"/>
    <n v="2.3922800000000001E-3"/>
    <n v="1"/>
    <n v="888003022751"/>
  </r>
  <r>
    <x v="1"/>
    <n v="10036"/>
    <s v="Apple Music"/>
    <m/>
    <s v="CN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7"/>
    <n v="3.1022999999999998E-2"/>
    <n v="0.21716099999999999"/>
    <s v="CNY"/>
    <n v="0.14058000000000001"/>
    <n v="4.3612099999999999E-3"/>
    <n v="3.0528489999999998E-2"/>
    <s v="N"/>
    <n v="0.1"/>
    <n v="2.7475639999999999E-2"/>
    <n v="1"/>
    <n v="888003022751"/>
  </r>
  <r>
    <x v="1"/>
    <n v="10036"/>
    <s v="Apple Music"/>
    <m/>
    <s v="CO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7.5688979999999999"/>
    <n v="7.5688979999999999"/>
    <s v="COP"/>
    <n v="2.3000000000000001E-4"/>
    <n v="1.7408499999999999E-3"/>
    <n v="1.7408499999999999E-3"/>
    <s v="N"/>
    <n v="0.1"/>
    <n v="1.5667599999999999E-3"/>
    <n v="1"/>
    <n v="888003022751"/>
  </r>
  <r>
    <x v="1"/>
    <n v="10036"/>
    <s v="Apple Music"/>
    <m/>
    <s v="DE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4.0249999999999999E-3"/>
    <n v="4.0249999999999999E-3"/>
    <s v="EUR"/>
    <n v="1.07114"/>
    <n v="4.3113400000000003E-3"/>
    <n v="4.3113400000000003E-3"/>
    <s v="N"/>
    <n v="0.1"/>
    <n v="3.8801999999999999E-3"/>
    <n v="1"/>
    <n v="888003022751"/>
  </r>
  <r>
    <x v="1"/>
    <n v="10036"/>
    <s v="Apple Music"/>
    <m/>
    <s v="DE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7"/>
    <n v="7.2189999999999997E-3"/>
    <n v="5.0533000000000002E-2"/>
    <s v="EUR"/>
    <n v="1.07114"/>
    <n v="7.7325600000000003E-3"/>
    <n v="5.4127920000000003E-2"/>
    <s v="N"/>
    <n v="0.1"/>
    <n v="4.8715130000000002E-2"/>
    <n v="1"/>
    <n v="888003022751"/>
  </r>
  <r>
    <x v="1"/>
    <n v="10036"/>
    <s v="Apple Music"/>
    <m/>
    <s v="DE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1"/>
    <n v="4.9569999999999996E-3"/>
    <n v="4.9569999999999996E-3"/>
    <s v="EUR"/>
    <n v="1.07114"/>
    <n v="5.30964E-3"/>
    <n v="5.30964E-3"/>
    <s v="N"/>
    <n v="0.1"/>
    <n v="4.7786800000000004E-3"/>
    <n v="1"/>
    <n v="888003022751"/>
  </r>
  <r>
    <x v="1"/>
    <n v="10036"/>
    <s v="Apple Music"/>
    <m/>
    <s v="DE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3"/>
    <n v="4.9569999999999996E-3"/>
    <n v="1.4871000000000001E-2"/>
    <s v="EUR"/>
    <n v="1.07114"/>
    <n v="5.30964E-3"/>
    <n v="1.5928919999999999E-2"/>
    <s v="N"/>
    <n v="0.1"/>
    <n v="1.433603E-2"/>
    <n v="1"/>
    <n v="888003022751"/>
  </r>
  <r>
    <x v="1"/>
    <n v="10036"/>
    <s v="Apple Music"/>
    <m/>
    <s v="FI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2"/>
    <n v="8.0490000000000006E-3"/>
    <n v="1.6098000000000001E-2"/>
    <s v="EUR"/>
    <n v="1.07114"/>
    <n v="8.62161E-3"/>
    <n v="1.7243209999999998E-2"/>
    <s v="N"/>
    <n v="0.1"/>
    <n v="1.551889E-2"/>
    <n v="1"/>
    <n v="888003022751"/>
  </r>
  <r>
    <x v="1"/>
    <n v="10036"/>
    <s v="Apple Music"/>
    <m/>
    <s v="FI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"/>
    <n v="8.0490000000000006E-3"/>
    <n v="8.0490000000000006E-3"/>
    <s v="EUR"/>
    <n v="1.07114"/>
    <n v="8.62161E-3"/>
    <n v="8.62161E-3"/>
    <s v="N"/>
    <n v="0.1"/>
    <n v="7.7594500000000002E-3"/>
    <n v="1"/>
    <n v="888003022751"/>
  </r>
  <r>
    <x v="1"/>
    <n v="10036"/>
    <s v="Apple Music"/>
    <m/>
    <s v="FI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1"/>
    <n v="8.0490000000000006E-3"/>
    <n v="8.0490000000000006E-3"/>
    <s v="EUR"/>
    <n v="1.07114"/>
    <n v="8.62161E-3"/>
    <n v="8.62161E-3"/>
    <s v="N"/>
    <n v="0.1"/>
    <n v="7.7594500000000002E-3"/>
    <n v="1"/>
    <n v="888003022751"/>
  </r>
  <r>
    <x v="1"/>
    <n v="10036"/>
    <s v="Apple Music"/>
    <m/>
    <s v="FI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2"/>
    <n v="8.0490000000000006E-3"/>
    <n v="1.6098000000000001E-2"/>
    <s v="EUR"/>
    <n v="1.07114"/>
    <n v="8.62161E-3"/>
    <n v="1.7243209999999998E-2"/>
    <s v="N"/>
    <n v="0.1"/>
    <n v="1.551889E-2"/>
    <n v="1"/>
    <n v="888003022751"/>
  </r>
  <r>
    <x v="1"/>
    <n v="10036"/>
    <s v="Apple Music"/>
    <m/>
    <s v="FI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8.0490000000000006E-3"/>
    <n v="8.0490000000000006E-3"/>
    <s v="EUR"/>
    <n v="1.07114"/>
    <n v="8.62161E-3"/>
    <n v="8.62161E-3"/>
    <s v="N"/>
    <n v="0.1"/>
    <n v="7.7594500000000002E-3"/>
    <n v="1"/>
    <n v="888003022751"/>
  </r>
  <r>
    <x v="1"/>
    <n v="10036"/>
    <s v="Apple Music"/>
    <m/>
    <s v="FI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1"/>
    <n v="8.0490000000000006E-3"/>
    <n v="8.0490000000000006E-3"/>
    <s v="EUR"/>
    <n v="1.07114"/>
    <n v="8.62161E-3"/>
    <n v="8.62161E-3"/>
    <s v="N"/>
    <n v="0.1"/>
    <n v="7.7594500000000002E-3"/>
    <n v="1"/>
    <n v="888003022751"/>
  </r>
  <r>
    <x v="1"/>
    <n v="10036"/>
    <s v="Apple Music"/>
    <m/>
    <s v="FR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2"/>
    <n v="4.5630000000000002E-3"/>
    <n v="9.1260000000000004E-3"/>
    <s v="EUR"/>
    <n v="1.07114"/>
    <n v="4.8876099999999997E-3"/>
    <n v="9.7752199999999994E-3"/>
    <s v="N"/>
    <n v="0.1"/>
    <n v="8.7977000000000003E-3"/>
    <n v="1"/>
    <n v="888003022751"/>
  </r>
  <r>
    <x v="1"/>
    <n v="10036"/>
    <s v="Apple Music"/>
    <m/>
    <s v="FR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7.2449999999999997E-3"/>
    <n v="7.2449999999999997E-3"/>
    <s v="EUR"/>
    <n v="1.07114"/>
    <n v="7.7604099999999997E-3"/>
    <n v="7.7604099999999997E-3"/>
    <s v="N"/>
    <n v="0.1"/>
    <n v="6.9843700000000002E-3"/>
    <n v="1"/>
    <n v="888003022751"/>
  </r>
  <r>
    <x v="1"/>
    <n v="10036"/>
    <s v="Apple Music"/>
    <m/>
    <s v="FR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3"/>
    <n v="8.3680000000000004E-3"/>
    <n v="2.5104000000000001E-2"/>
    <s v="EUR"/>
    <n v="1.07114"/>
    <n v="8.9633000000000004E-3"/>
    <n v="2.6889900000000001E-2"/>
    <s v="N"/>
    <n v="0.1"/>
    <n v="2.4200909999999999E-2"/>
    <n v="1"/>
    <n v="888003022751"/>
  </r>
  <r>
    <x v="1"/>
    <n v="10036"/>
    <s v="Apple Music"/>
    <m/>
    <s v="GB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9"/>
    <n v="1.1453E-2"/>
    <n v="0.103077"/>
    <s v="GBP"/>
    <n v="1.2351300000000001"/>
    <n v="1.4145939999999999E-2"/>
    <n v="0.1273135"/>
    <s v="N"/>
    <n v="0.1"/>
    <n v="0.11458214999999999"/>
    <n v="1"/>
    <n v="888003022751"/>
  </r>
  <r>
    <x v="1"/>
    <n v="10036"/>
    <s v="Apple Music"/>
    <m/>
    <s v="GB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22751"/>
  </r>
  <r>
    <x v="1"/>
    <n v="10036"/>
    <s v="Apple Music"/>
    <m/>
    <s v="GB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22751"/>
  </r>
  <r>
    <x v="1"/>
    <n v="10036"/>
    <s v="Apple Music"/>
    <m/>
    <s v="GB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1.0893999999999999E-2"/>
    <n v="1.0893999999999999E-2"/>
    <s v="GBP"/>
    <n v="1.2351300000000001"/>
    <n v="1.345551E-2"/>
    <n v="1.345551E-2"/>
    <s v="N"/>
    <n v="0.1"/>
    <n v="1.2109959999999999E-2"/>
    <n v="1"/>
    <n v="888003022751"/>
  </r>
  <r>
    <x v="1"/>
    <n v="10036"/>
    <s v="Apple Music"/>
    <m/>
    <s v="GB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22751"/>
  </r>
  <r>
    <x v="1"/>
    <n v="10036"/>
    <s v="Apple Music"/>
    <m/>
    <s v="GB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003022751"/>
  </r>
  <r>
    <x v="1"/>
    <n v="10036"/>
    <s v="Apple Music"/>
    <m/>
    <s v="GT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"/>
    <n v="2.3749999999999999E-3"/>
    <n v="2.3749999999999999E-3"/>
    <s v="USD"/>
    <n v="1"/>
    <n v="2.3749999999999999E-3"/>
    <n v="2.3749999999999999E-3"/>
    <s v="N"/>
    <n v="0.1"/>
    <n v="2.1375000000000001E-3"/>
    <n v="1"/>
    <n v="888003022751"/>
  </r>
  <r>
    <x v="1"/>
    <n v="10036"/>
    <s v="Apple Music"/>
    <m/>
    <s v="HU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"/>
    <n v="1.0737509999999999"/>
    <n v="1.0737509999999999"/>
    <s v="HUF"/>
    <n v="2.8500000000000001E-3"/>
    <n v="3.06019E-3"/>
    <n v="3.06019E-3"/>
    <s v="N"/>
    <n v="0.1"/>
    <n v="2.7541699999999998E-3"/>
    <n v="1"/>
    <n v="888003022751"/>
  </r>
  <r>
    <x v="1"/>
    <n v="10036"/>
    <s v="Apple Music"/>
    <m/>
    <s v="HU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1"/>
    <n v="1.0737509999999999"/>
    <n v="1.0737509999999999"/>
    <s v="HUF"/>
    <n v="2.8500000000000001E-3"/>
    <n v="3.06019E-3"/>
    <n v="3.06019E-3"/>
    <s v="N"/>
    <n v="0.1"/>
    <n v="2.7541699999999998E-3"/>
    <n v="1"/>
    <n v="888003022751"/>
  </r>
  <r>
    <x v="1"/>
    <n v="10036"/>
    <s v="Apple Music"/>
    <m/>
    <s v="ID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2"/>
    <n v="0"/>
    <n v="0"/>
    <s v="IDR"/>
    <n v="6.9999999999999994E-5"/>
    <n v="0"/>
    <n v="0"/>
    <s v="N"/>
    <n v="0.1"/>
    <n v="0"/>
    <n v="1"/>
    <n v="888003022751"/>
  </r>
  <r>
    <x v="1"/>
    <n v="10036"/>
    <s v="Apple Music"/>
    <m/>
    <s v="IE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"/>
    <n v="8.286E-3"/>
    <n v="8.286E-3"/>
    <s v="EUR"/>
    <n v="1.07114"/>
    <n v="8.8754699999999999E-3"/>
    <n v="8.8754699999999999E-3"/>
    <s v="N"/>
    <n v="0.1"/>
    <n v="7.9879200000000008E-3"/>
    <n v="1"/>
    <n v="888003022751"/>
  </r>
  <r>
    <x v="1"/>
    <n v="10036"/>
    <s v="Apple Music"/>
    <m/>
    <s v="IN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2"/>
    <n v="0.12105299999999999"/>
    <n v="0.24210599999999999"/>
    <s v="INR"/>
    <n v="1.225E-2"/>
    <n v="1.4829000000000001E-3"/>
    <n v="2.9658000000000002E-3"/>
    <s v="N"/>
    <n v="0.1"/>
    <n v="2.6692199999999999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2"/>
    <n v="0.52697099999999997"/>
    <n v="1.0539419999999999"/>
    <s v="JPY"/>
    <n v="7.1500000000000001E-3"/>
    <n v="3.7678400000000002E-3"/>
    <n v="7.5356900000000003E-3"/>
    <s v="N"/>
    <n v="0.1"/>
    <n v="6.78212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0.81521299999999997"/>
    <n v="0.81521299999999997"/>
    <s v="JPY"/>
    <n v="7.1500000000000001E-3"/>
    <n v="5.8287699999999996E-3"/>
    <n v="5.8287699999999996E-3"/>
    <s v="N"/>
    <n v="0.1"/>
    <n v="5.2459000000000004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1"/>
    <n v="0.50314199999999998"/>
    <n v="0.50314199999999998"/>
    <s v="JPY"/>
    <n v="7.1500000000000001E-3"/>
    <n v="3.5974700000000002E-3"/>
    <n v="3.5974700000000002E-3"/>
    <s v="N"/>
    <n v="0.1"/>
    <n v="3.2377199999999999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2"/>
    <n v="0.99776699999999996"/>
    <n v="1.9955339999999999"/>
    <s v="JPY"/>
    <n v="7.1500000000000001E-3"/>
    <n v="7.1340300000000004E-3"/>
    <n v="1.4268070000000001E-2"/>
    <s v="N"/>
    <n v="0.1"/>
    <n v="1.284126E-2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1.1793210000000001"/>
    <n v="1.1793210000000001"/>
    <s v="JPY"/>
    <n v="7.1500000000000001E-3"/>
    <n v="8.4321499999999994E-3"/>
    <n v="8.4321499999999994E-3"/>
    <s v="N"/>
    <n v="0.1"/>
    <n v="7.5889299999999998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022751"/>
  </r>
  <r>
    <x v="1"/>
    <n v="10036"/>
    <s v="Apple Music"/>
    <m/>
    <s v="JP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022751"/>
  </r>
  <r>
    <x v="1"/>
    <n v="10036"/>
    <s v="Apple Music"/>
    <m/>
    <s v="LU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"/>
    <n v="1.2963000000000001E-2"/>
    <n v="1.2963000000000001E-2"/>
    <s v="EUR"/>
    <n v="1.07114"/>
    <n v="1.388519E-2"/>
    <n v="1.388519E-2"/>
    <s v="N"/>
    <n v="0.1"/>
    <n v="1.249667E-2"/>
    <n v="1"/>
    <n v="888003022751"/>
  </r>
  <r>
    <x v="1"/>
    <n v="10036"/>
    <s v="Apple Music"/>
    <m/>
    <s v="MX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"/>
    <n v="4.0862000000000002E-2"/>
    <n v="4.0862000000000002E-2"/>
    <s v="MXN"/>
    <n v="5.5640000000000002E-2"/>
    <n v="2.27356E-3"/>
    <n v="2.27356E-3"/>
    <s v="N"/>
    <n v="0.1"/>
    <n v="2.0462100000000001E-3"/>
    <n v="1"/>
    <n v="888003022751"/>
  </r>
  <r>
    <x v="1"/>
    <n v="10036"/>
    <s v="Apple Music"/>
    <m/>
    <s v="MX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"/>
    <n v="4.0862000000000002E-2"/>
    <n v="4.0862000000000002E-2"/>
    <s v="MXN"/>
    <n v="5.5640000000000002E-2"/>
    <n v="2.27356E-3"/>
    <n v="2.27356E-3"/>
    <s v="N"/>
    <n v="0.1"/>
    <n v="2.0462100000000001E-3"/>
    <n v="1"/>
    <n v="888003022751"/>
  </r>
  <r>
    <x v="1"/>
    <n v="10036"/>
    <s v="Apple Music"/>
    <m/>
    <s v="MX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0"/>
    <n v="0"/>
    <s v="MXN"/>
    <n v="5.5640000000000002E-2"/>
    <n v="0"/>
    <n v="0"/>
    <s v="N"/>
    <n v="0.1"/>
    <n v="0"/>
    <n v="1"/>
    <n v="888003022751"/>
  </r>
  <r>
    <x v="1"/>
    <n v="10036"/>
    <s v="Apple Music"/>
    <m/>
    <s v="MX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2"/>
    <n v="4.0835000000000003E-2"/>
    <n v="8.1670000000000006E-2"/>
    <s v="MXN"/>
    <n v="5.5640000000000002E-2"/>
    <n v="2.2720599999999998E-3"/>
    <n v="4.5441199999999996E-3"/>
    <s v="N"/>
    <n v="0.1"/>
    <n v="4.0897099999999999E-3"/>
    <n v="1"/>
    <n v="888003022751"/>
  </r>
  <r>
    <x v="1"/>
    <n v="10036"/>
    <s v="Apple Music"/>
    <m/>
    <s v="MX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7.5282000000000002E-2"/>
    <n v="7.5282000000000002E-2"/>
    <s v="MXN"/>
    <n v="5.5640000000000002E-2"/>
    <n v="4.1886900000000001E-3"/>
    <n v="4.1886900000000001E-3"/>
    <s v="N"/>
    <n v="0.1"/>
    <n v="3.7698200000000001E-3"/>
    <n v="1"/>
    <n v="888003022751"/>
  </r>
  <r>
    <x v="1"/>
    <n v="10036"/>
    <s v="Apple Music"/>
    <m/>
    <s v="MX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"/>
    <n v="4.0862000000000002E-2"/>
    <n v="4.0862000000000002E-2"/>
    <s v="MXN"/>
    <n v="5.5640000000000002E-2"/>
    <n v="2.27356E-3"/>
    <n v="2.27356E-3"/>
    <s v="N"/>
    <n v="0.1"/>
    <n v="2.0462100000000001E-3"/>
    <n v="1"/>
    <n v="888003022751"/>
  </r>
  <r>
    <x v="1"/>
    <n v="10036"/>
    <s v="Apple Music"/>
    <m/>
    <s v="MX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2"/>
    <n v="4.0862000000000002E-2"/>
    <n v="8.1724000000000005E-2"/>
    <s v="MXN"/>
    <n v="5.5640000000000002E-2"/>
    <n v="2.27356E-3"/>
    <n v="4.54712E-3"/>
    <s v="N"/>
    <n v="0.1"/>
    <n v="4.0924100000000003E-3"/>
    <n v="1"/>
    <n v="888003022751"/>
  </r>
  <r>
    <x v="1"/>
    <n v="10036"/>
    <s v="Apple Music"/>
    <m/>
    <s v="NL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"/>
    <n v="5.5779999999999996E-3"/>
    <n v="5.5779999999999996E-3"/>
    <s v="EUR"/>
    <n v="1.07114"/>
    <n v="5.9748199999999996E-3"/>
    <n v="5.9748199999999996E-3"/>
    <s v="N"/>
    <n v="0.1"/>
    <n v="5.3773400000000004E-3"/>
    <n v="1"/>
    <n v="888003022751"/>
  </r>
  <r>
    <x v="1"/>
    <n v="10036"/>
    <s v="Apple Music"/>
    <m/>
    <s v="NL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6.2259999999999998E-3"/>
    <n v="6.2259999999999998E-3"/>
    <s v="EUR"/>
    <n v="1.07114"/>
    <n v="6.6689200000000001E-3"/>
    <n v="6.6689200000000001E-3"/>
    <s v="N"/>
    <n v="0.1"/>
    <n v="6.0020300000000002E-3"/>
    <n v="1"/>
    <n v="888003022751"/>
  </r>
  <r>
    <x v="1"/>
    <n v="10036"/>
    <s v="Apple Music"/>
    <m/>
    <s v="NZ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1.8534999999999999E-2"/>
    <n v="1.8534999999999999E-2"/>
    <s v="NZD"/>
    <n v="0.57504"/>
    <n v="1.065837E-2"/>
    <n v="1.065837E-2"/>
    <s v="N"/>
    <n v="0.1"/>
    <n v="9.5925300000000002E-3"/>
    <n v="1"/>
    <n v="888003022751"/>
  </r>
  <r>
    <x v="1"/>
    <n v="10036"/>
    <s v="Apple Music"/>
    <m/>
    <s v="NZ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"/>
    <n v="1.8534999999999999E-2"/>
    <n v="1.8534999999999999E-2"/>
    <s v="NZD"/>
    <n v="0.57504"/>
    <n v="1.065837E-2"/>
    <n v="1.065837E-2"/>
    <s v="N"/>
    <n v="0.1"/>
    <n v="9.5925300000000002E-3"/>
    <n v="1"/>
    <n v="888003022751"/>
  </r>
  <r>
    <x v="1"/>
    <n v="10036"/>
    <s v="Apple Music"/>
    <m/>
    <s v="PL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1.7639999999999999E-2"/>
    <n v="1.7639999999999999E-2"/>
    <s v="PLN"/>
    <n v="0.2389"/>
    <n v="4.2142000000000004E-3"/>
    <n v="4.2142000000000004E-3"/>
    <s v="N"/>
    <n v="0.1"/>
    <n v="3.7927799999999999E-3"/>
    <n v="1"/>
    <n v="888003022751"/>
  </r>
  <r>
    <x v="1"/>
    <n v="10036"/>
    <s v="Apple Music"/>
    <m/>
    <s v="PT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3.7209999999999999E-3"/>
    <n v="3.7209999999999999E-3"/>
    <s v="EUR"/>
    <n v="1.07114"/>
    <n v="3.9857099999999999E-3"/>
    <n v="3.9857099999999999E-3"/>
    <s v="N"/>
    <n v="0.1"/>
    <n v="3.5871399999999999E-3"/>
    <n v="1"/>
    <n v="888003022751"/>
  </r>
  <r>
    <x v="1"/>
    <n v="10036"/>
    <s v="Apple Music"/>
    <m/>
    <s v="PT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1"/>
    <n v="7.2630000000000004E-3"/>
    <n v="7.2630000000000004E-3"/>
    <s v="EUR"/>
    <n v="1.07114"/>
    <n v="7.7796899999999997E-3"/>
    <n v="7.7796899999999997E-3"/>
    <s v="N"/>
    <n v="0.1"/>
    <n v="7.0017200000000003E-3"/>
    <n v="1"/>
    <n v="888003022751"/>
  </r>
  <r>
    <x v="1"/>
    <n v="10036"/>
    <s v="Apple Music"/>
    <m/>
    <s v="RU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"/>
    <n v="0"/>
    <n v="0"/>
    <s v="RUB"/>
    <n v="1.238E-2"/>
    <n v="0"/>
    <n v="0"/>
    <s v="N"/>
    <n v="0.1"/>
    <n v="0"/>
    <n v="1"/>
    <n v="888003022751"/>
  </r>
  <r>
    <x v="1"/>
    <n v="10036"/>
    <s v="Apple Music"/>
    <m/>
    <s v="RU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0.106653"/>
    <n v="0.106653"/>
    <s v="RUB"/>
    <n v="1.238E-2"/>
    <n v="1.32036E-3"/>
    <n v="1.32036E-3"/>
    <s v="N"/>
    <n v="0.1"/>
    <n v="1.18833E-3"/>
    <n v="1"/>
    <n v="888003022751"/>
  </r>
  <r>
    <x v="1"/>
    <n v="10036"/>
    <s v="Apple Music"/>
    <m/>
    <s v="RU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2"/>
    <n v="0.149424"/>
    <n v="0.298848"/>
    <s v="RUB"/>
    <n v="1.238E-2"/>
    <n v="1.84987E-3"/>
    <n v="3.69974E-3"/>
    <s v="N"/>
    <n v="0.1"/>
    <n v="3.3297600000000002E-3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6.6906999999999994E-2"/>
    <n v="6.6906999999999994E-2"/>
    <s v="SEK"/>
    <n v="9.2499999999999999E-2"/>
    <n v="6.1888999999999998E-3"/>
    <n v="6.1888999999999998E-3"/>
    <s v="N"/>
    <n v="0.1"/>
    <n v="5.5700100000000002E-3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</r>
  <r>
    <x v="1"/>
    <n v="10036"/>
    <s v="Apple Music"/>
    <m/>
    <s v="SE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2"/>
    <n v="0.14197899999999999"/>
    <n v="0.28395799999999999"/>
    <s v="SEK"/>
    <n v="9.2499999999999999E-2"/>
    <n v="1.313306E-2"/>
    <n v="2.626612E-2"/>
    <s v="N"/>
    <n v="0.1"/>
    <n v="2.3639500000000001E-2"/>
    <n v="1"/>
    <n v="888003022751"/>
  </r>
  <r>
    <x v="1"/>
    <n v="10036"/>
    <s v="Apple Music"/>
    <m/>
    <s v="SI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"/>
    <n v="4.2110000000000003E-3"/>
    <n v="4.2110000000000003E-3"/>
    <s v="EUR"/>
    <n v="1.07114"/>
    <n v="4.5105700000000002E-3"/>
    <n v="4.5105700000000002E-3"/>
    <s v="N"/>
    <n v="0.1"/>
    <n v="4.0595099999999997E-3"/>
    <n v="1"/>
    <n v="888003022751"/>
  </r>
  <r>
    <x v="1"/>
    <n v="10036"/>
    <s v="Apple Music"/>
    <m/>
    <s v="SI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1"/>
    <n v="4.2110000000000003E-3"/>
    <n v="4.2110000000000003E-3"/>
    <s v="EUR"/>
    <n v="1.07114"/>
    <n v="4.5105700000000002E-3"/>
    <n v="4.5105700000000002E-3"/>
    <s v="N"/>
    <n v="0.1"/>
    <n v="4.0595099999999997E-3"/>
    <n v="1"/>
    <n v="888003022751"/>
  </r>
  <r>
    <x v="1"/>
    <n v="10036"/>
    <s v="Apple Music"/>
    <m/>
    <s v="SI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1"/>
    <n v="4.2110000000000003E-3"/>
    <n v="4.2110000000000003E-3"/>
    <s v="EUR"/>
    <n v="1.07114"/>
    <n v="4.5105700000000002E-3"/>
    <n v="4.5105700000000002E-3"/>
    <s v="N"/>
    <n v="0.1"/>
    <n v="4.0595099999999997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2"/>
    <n v="0.111389"/>
    <n v="0.222778"/>
    <s v="THB"/>
    <n v="2.8809999999999999E-2"/>
    <n v="3.2091200000000002E-3"/>
    <n v="6.4182299999999996E-3"/>
    <s v="N"/>
    <n v="0.1"/>
    <n v="5.776410000000000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2"/>
    <n v="0.111389"/>
    <n v="0.222778"/>
    <s v="THB"/>
    <n v="2.8809999999999999E-2"/>
    <n v="3.2091200000000002E-3"/>
    <n v="6.4182299999999996E-3"/>
    <s v="N"/>
    <n v="0.1"/>
    <n v="5.776410000000000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2"/>
    <n v="0.111389"/>
    <n v="0.222778"/>
    <s v="THB"/>
    <n v="2.8809999999999999E-2"/>
    <n v="3.2091200000000002E-3"/>
    <n v="6.4182299999999996E-3"/>
    <s v="N"/>
    <n v="0.1"/>
    <n v="5.776410000000000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2"/>
    <n v="0.111389"/>
    <n v="0.222778"/>
    <s v="THB"/>
    <n v="2.8809999999999999E-2"/>
    <n v="3.2091200000000002E-3"/>
    <n v="6.4182299999999996E-3"/>
    <s v="N"/>
    <n v="0.1"/>
    <n v="5.776410000000000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H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</r>
  <r>
    <x v="1"/>
    <n v="10036"/>
    <s v="Apple Music"/>
    <m/>
    <s v="TR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1.1414000000000001E-2"/>
    <n v="1.1414000000000001E-2"/>
    <s v="TRY"/>
    <n v="4.99E-2"/>
    <n v="5.6955999999999999E-4"/>
    <n v="5.6955999999999999E-4"/>
    <s v="N"/>
    <n v="0.1"/>
    <n v="5.1259999999999999E-4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29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20"/>
    <n v="3.9090000000000001E-3"/>
    <n v="7.8179999999999999E-2"/>
    <s v="USD"/>
    <n v="1"/>
    <n v="3.9090000000000001E-3"/>
    <n v="7.8179999999999999E-2"/>
    <s v="N"/>
    <n v="0.1"/>
    <n v="7.036199999999999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56"/>
    <n v="4.0359999999999997E-3"/>
    <n v="0.22601599999999999"/>
    <s v="USD"/>
    <n v="1"/>
    <n v="4.0359999999999997E-3"/>
    <n v="0.22601599999999999"/>
    <s v="N"/>
    <n v="0.1"/>
    <n v="0.2034144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5"/>
    <n v="4.4640000000000001E-3"/>
    <n v="6.6960000000000006E-2"/>
    <s v="USD"/>
    <n v="1"/>
    <n v="4.4640000000000001E-3"/>
    <n v="6.6960000000000006E-2"/>
    <s v="N"/>
    <n v="0.1"/>
    <n v="6.026399999999999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30"/>
    <n v="4.4910000000000002E-3"/>
    <n v="0.58382999999999996"/>
    <s v="USD"/>
    <n v="1"/>
    <n v="4.4910000000000002E-3"/>
    <n v="0.58382999999999996"/>
    <s v="N"/>
    <n v="0.1"/>
    <n v="0.525447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7"/>
    <n v="4.7239999999999999E-3"/>
    <n v="8.0308000000000004E-2"/>
    <s v="USD"/>
    <n v="1"/>
    <n v="4.7239999999999999E-3"/>
    <n v="8.0308000000000004E-2"/>
    <s v="N"/>
    <n v="0.1"/>
    <n v="7.2277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1"/>
    <n v="5.0520000000000001E-3"/>
    <n v="5.5572000000000003E-2"/>
    <s v="USD"/>
    <n v="1"/>
    <n v="5.0520000000000001E-3"/>
    <n v="5.5572000000000003E-2"/>
    <s v="N"/>
    <n v="0.1"/>
    <n v="5.001479999999999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5"/>
    <n v="7.9340000000000001E-3"/>
    <n v="0.11901"/>
    <s v="USD"/>
    <n v="1"/>
    <n v="7.9340000000000001E-3"/>
    <n v="0.11901"/>
    <s v="N"/>
    <n v="0.1"/>
    <n v="0.10710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2"/>
    <n v="8.038E-3"/>
    <n v="1.6076E-2"/>
    <s v="USD"/>
    <n v="1"/>
    <n v="8.038E-3"/>
    <n v="1.6076E-2"/>
    <s v="N"/>
    <n v="0.1"/>
    <n v="1.44683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9"/>
    <n v="8.0870000000000004E-3"/>
    <n v="7.2783E-2"/>
    <s v="USD"/>
    <n v="1"/>
    <n v="8.0870000000000004E-3"/>
    <n v="7.2783E-2"/>
    <s v="N"/>
    <n v="0.1"/>
    <n v="6.55046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230"/>
    <n v="8.2299999999999995E-3"/>
    <n v="1.8929"/>
    <s v="USD"/>
    <n v="1"/>
    <n v="8.2299999999999995E-3"/>
    <n v="1.8929"/>
    <s v="N"/>
    <n v="0.1"/>
    <n v="1.703610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4"/>
    <n v="8.3180000000000007E-3"/>
    <n v="3.3272000000000003E-2"/>
    <s v="USD"/>
    <n v="1"/>
    <n v="8.3180000000000007E-3"/>
    <n v="3.3272000000000003E-2"/>
    <s v="N"/>
    <n v="0.1"/>
    <n v="2.99448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8"/>
    <n v="134801"/>
    <n v="1"/>
    <n v="1"/>
    <s v="2 Hard 4 the Fuckin' Radio"/>
    <s v="Mac Dre"/>
    <m/>
    <m/>
    <m/>
    <n v="18"/>
    <n v="1.0078E-2"/>
    <n v="0.18140400000000001"/>
    <s v="USD"/>
    <n v="1"/>
    <n v="1.0078E-2"/>
    <n v="0.18140400000000001"/>
    <s v="N"/>
    <n v="0.1"/>
    <n v="0.1632636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4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29"/>
    <n v="3.9090000000000001E-3"/>
    <n v="0.113361"/>
    <s v="USD"/>
    <n v="1"/>
    <n v="3.9090000000000001E-3"/>
    <n v="0.113361"/>
    <s v="N"/>
    <n v="0.1"/>
    <n v="0.102024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4"/>
    <n v="4.0359999999999997E-3"/>
    <n v="5.6503999999999999E-2"/>
    <s v="USD"/>
    <n v="1"/>
    <n v="4.0359999999999997E-3"/>
    <n v="5.6503999999999999E-2"/>
    <s v="N"/>
    <n v="0.1"/>
    <n v="5.08535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55"/>
    <n v="4.4910000000000002E-3"/>
    <n v="0.247005"/>
    <s v="USD"/>
    <n v="1"/>
    <n v="4.4910000000000002E-3"/>
    <n v="0.247005"/>
    <s v="N"/>
    <n v="0.1"/>
    <n v="0.22230449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9"/>
    <n v="7.9340000000000001E-3"/>
    <n v="7.1405999999999997E-2"/>
    <s v="USD"/>
    <n v="1"/>
    <n v="7.9340000000000001E-3"/>
    <n v="7.1405999999999997E-2"/>
    <s v="N"/>
    <n v="0.1"/>
    <n v="6.4265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03"/>
    <n v="8.2299999999999995E-3"/>
    <n v="0.84769000000000005"/>
    <s v="USD"/>
    <n v="1"/>
    <n v="8.2299999999999995E-3"/>
    <n v="0.84769000000000005"/>
    <s v="N"/>
    <n v="0.1"/>
    <n v="0.76292099999999996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49"/>
    <n v="134802"/>
    <n v="1"/>
    <n v="2"/>
    <s v="All Damn Day"/>
    <s v="Mac Dre"/>
    <m/>
    <m/>
    <m/>
    <n v="10"/>
    <n v="1.0078E-2"/>
    <n v="0.10077999999999999"/>
    <s v="USD"/>
    <n v="1"/>
    <n v="1.0078E-2"/>
    <n v="0.10077999999999999"/>
    <s v="N"/>
    <n v="0.1"/>
    <n v="9.0702000000000005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6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8"/>
    <n v="3.9090000000000001E-3"/>
    <n v="3.1272000000000001E-2"/>
    <s v="USD"/>
    <n v="1"/>
    <n v="3.9090000000000001E-3"/>
    <n v="3.1272000000000001E-2"/>
    <s v="N"/>
    <n v="0.1"/>
    <n v="2.81448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10"/>
    <n v="4.0359999999999997E-3"/>
    <n v="4.036E-2"/>
    <s v="USD"/>
    <n v="1"/>
    <n v="4.0359999999999997E-3"/>
    <n v="4.036E-2"/>
    <s v="N"/>
    <n v="0.1"/>
    <n v="3.63240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47"/>
    <n v="4.4910000000000002E-3"/>
    <n v="0.21107699999999999"/>
    <s v="USD"/>
    <n v="1"/>
    <n v="4.4910000000000002E-3"/>
    <n v="0.21107699999999999"/>
    <s v="N"/>
    <n v="0.1"/>
    <n v="0.1899693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2"/>
    <n v="6.4859999999999996E-3"/>
    <n v="1.2971999999999999E-2"/>
    <s v="USD"/>
    <n v="1"/>
    <n v="6.4859999999999996E-3"/>
    <n v="1.2971999999999999E-2"/>
    <s v="N"/>
    <n v="0.1"/>
    <n v="1.16748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8"/>
    <n v="7.9340000000000001E-3"/>
    <n v="6.3472000000000001E-2"/>
    <s v="USD"/>
    <n v="1"/>
    <n v="7.9340000000000001E-3"/>
    <n v="6.3472000000000001E-2"/>
    <s v="N"/>
    <n v="0.1"/>
    <n v="5.71248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54"/>
    <n v="8.2299999999999995E-3"/>
    <n v="0.44441999999999998"/>
    <s v="USD"/>
    <n v="1"/>
    <n v="8.2299999999999995E-3"/>
    <n v="0.44441999999999998"/>
    <s v="N"/>
    <n v="0.1"/>
    <n v="0.399978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0"/>
    <n v="134803"/>
    <n v="1"/>
    <n v="3"/>
    <s v="2 the Double R &quot;Wit Coolio&quot;"/>
    <s v="Mac Dre"/>
    <m/>
    <m/>
    <m/>
    <n v="7"/>
    <n v="1.0078E-2"/>
    <n v="7.0545999999999998E-2"/>
    <s v="USD"/>
    <n v="1"/>
    <n v="1.0078E-2"/>
    <n v="7.0545999999999998E-2"/>
    <s v="N"/>
    <n v="0.1"/>
    <n v="6.34914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6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16"/>
    <n v="3.9090000000000001E-3"/>
    <n v="6.2544000000000002E-2"/>
    <s v="USD"/>
    <n v="1"/>
    <n v="3.9090000000000001E-3"/>
    <n v="6.2544000000000002E-2"/>
    <s v="N"/>
    <n v="0.1"/>
    <n v="5.62896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13"/>
    <n v="4.0359999999999997E-3"/>
    <n v="5.2468000000000001E-2"/>
    <s v="USD"/>
    <n v="1"/>
    <n v="4.0359999999999997E-3"/>
    <n v="5.2468000000000001E-2"/>
    <s v="N"/>
    <n v="0.1"/>
    <n v="4.722119999999999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39"/>
    <n v="4.4910000000000002E-3"/>
    <n v="0.175149"/>
    <s v="USD"/>
    <n v="1"/>
    <n v="4.4910000000000002E-3"/>
    <n v="0.175149"/>
    <s v="N"/>
    <n v="0.1"/>
    <n v="0.157634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7"/>
    <n v="4.7239999999999999E-3"/>
    <n v="3.3068E-2"/>
    <s v="USD"/>
    <n v="1"/>
    <n v="4.7239999999999999E-3"/>
    <n v="3.3068E-2"/>
    <s v="N"/>
    <n v="0.1"/>
    <n v="2.97612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4"/>
    <n v="5.0520000000000001E-3"/>
    <n v="2.0208E-2"/>
    <s v="USD"/>
    <n v="1"/>
    <n v="5.0520000000000001E-3"/>
    <n v="2.0208E-2"/>
    <s v="N"/>
    <n v="0.1"/>
    <n v="1.81872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68"/>
    <n v="8.2299999999999995E-3"/>
    <n v="0.55964000000000003"/>
    <s v="USD"/>
    <n v="1"/>
    <n v="8.2299999999999995E-3"/>
    <n v="0.55964000000000003"/>
    <s v="N"/>
    <n v="0.1"/>
    <n v="0.5036760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6"/>
    <n v="8.9280000000000002E-3"/>
    <n v="5.3567999999999998E-2"/>
    <s v="USD"/>
    <n v="1"/>
    <n v="8.9280000000000002E-3"/>
    <n v="5.3567999999999998E-2"/>
    <s v="N"/>
    <n v="0.1"/>
    <n v="4.82112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6"/>
    <n v="1.0078E-2"/>
    <n v="6.0468000000000001E-2"/>
    <s v="USD"/>
    <n v="1"/>
    <n v="1.0078E-2"/>
    <n v="6.0468000000000001E-2"/>
    <s v="N"/>
    <n v="0.1"/>
    <n v="5.44212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8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5"/>
    <n v="3.9090000000000001E-3"/>
    <n v="5.8635E-2"/>
    <s v="USD"/>
    <n v="1"/>
    <n v="3.9090000000000001E-3"/>
    <n v="5.8635E-2"/>
    <s v="N"/>
    <n v="0.1"/>
    <n v="5.27714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43"/>
    <n v="4.0359999999999997E-3"/>
    <n v="0.17354800000000001"/>
    <s v="USD"/>
    <n v="1"/>
    <n v="4.0359999999999997E-3"/>
    <n v="0.17354800000000001"/>
    <s v="N"/>
    <n v="0.1"/>
    <n v="0.156193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46"/>
    <n v="4.4910000000000002E-3"/>
    <n v="0.65568599999999999"/>
    <s v="USD"/>
    <n v="1"/>
    <n v="4.4910000000000002E-3"/>
    <n v="0.65568599999999999"/>
    <s v="N"/>
    <n v="0.1"/>
    <n v="0.5901174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23"/>
    <n v="4.7239999999999999E-3"/>
    <n v="0.108652"/>
    <s v="USD"/>
    <n v="1"/>
    <n v="4.7239999999999999E-3"/>
    <n v="0.108652"/>
    <s v="N"/>
    <n v="0.1"/>
    <n v="9.778679999999999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7"/>
    <n v="5.0520000000000001E-3"/>
    <n v="3.5364E-2"/>
    <s v="USD"/>
    <n v="1"/>
    <n v="5.0520000000000001E-3"/>
    <n v="3.5364E-2"/>
    <s v="N"/>
    <n v="0.1"/>
    <n v="3.182759999999999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0"/>
    <n v="7.9340000000000001E-3"/>
    <n v="7.9339999999999994E-2"/>
    <s v="USD"/>
    <n v="1"/>
    <n v="7.9340000000000001E-3"/>
    <n v="7.9339999999999994E-2"/>
    <s v="N"/>
    <n v="0.1"/>
    <n v="7.1405999999999997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16"/>
    <n v="8.0870000000000004E-3"/>
    <n v="0.12939200000000001"/>
    <s v="USD"/>
    <n v="1"/>
    <n v="8.0870000000000004E-3"/>
    <n v="0.12939200000000001"/>
    <s v="N"/>
    <n v="0.1"/>
    <n v="0.1164528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213"/>
    <n v="8.2299999999999995E-3"/>
    <n v="1.75299"/>
    <s v="USD"/>
    <n v="1"/>
    <n v="8.2299999999999995E-3"/>
    <n v="1.75299"/>
    <s v="N"/>
    <n v="0.1"/>
    <n v="1.57769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3"/>
    <n v="8.3180000000000007E-3"/>
    <n v="2.4954E-2"/>
    <s v="USD"/>
    <n v="1"/>
    <n v="8.3180000000000007E-3"/>
    <n v="2.4954E-2"/>
    <s v="N"/>
    <n v="0.1"/>
    <n v="2.24585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7"/>
    <n v="8.9280000000000002E-3"/>
    <n v="6.2496000000000003E-2"/>
    <s v="USD"/>
    <n v="1"/>
    <n v="8.9280000000000002E-3"/>
    <n v="6.2496000000000003E-2"/>
    <s v="N"/>
    <n v="0.1"/>
    <n v="5.62464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2"/>
    <n v="134805"/>
    <n v="1"/>
    <n v="5"/>
    <s v="Get Some Get Right"/>
    <s v="Mac Dre"/>
    <m/>
    <m/>
    <m/>
    <n v="9"/>
    <n v="1.0078E-2"/>
    <n v="9.0702000000000005E-2"/>
    <s v="USD"/>
    <n v="1"/>
    <n v="1.0078E-2"/>
    <n v="9.0702000000000005E-2"/>
    <s v="N"/>
    <n v="0.1"/>
    <n v="8.163180000000000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2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11"/>
    <n v="3.9090000000000001E-3"/>
    <n v="4.2999000000000002E-2"/>
    <s v="USD"/>
    <n v="1"/>
    <n v="3.9090000000000001E-3"/>
    <n v="4.2999000000000002E-2"/>
    <s v="N"/>
    <n v="0.1"/>
    <n v="3.8699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9"/>
    <n v="4.0359999999999997E-3"/>
    <n v="3.6324000000000002E-2"/>
    <s v="USD"/>
    <n v="1"/>
    <n v="4.0359999999999997E-3"/>
    <n v="3.6324000000000002E-2"/>
    <s v="N"/>
    <n v="0.1"/>
    <n v="3.26916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54"/>
    <n v="4.4910000000000002E-3"/>
    <n v="0.24251400000000001"/>
    <s v="USD"/>
    <n v="1"/>
    <n v="4.4910000000000002E-3"/>
    <n v="0.24251400000000001"/>
    <s v="N"/>
    <n v="0.1"/>
    <n v="0.2182626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5"/>
    <n v="7.9340000000000001E-3"/>
    <n v="3.9669999999999997E-2"/>
    <s v="USD"/>
    <n v="1"/>
    <n v="7.9340000000000001E-3"/>
    <n v="3.9669999999999997E-2"/>
    <s v="N"/>
    <n v="0.1"/>
    <n v="3.57029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11"/>
    <n v="8.0870000000000004E-3"/>
    <n v="8.8956999999999994E-2"/>
    <s v="USD"/>
    <n v="1"/>
    <n v="8.0870000000000004E-3"/>
    <n v="8.8956999999999994E-2"/>
    <s v="N"/>
    <n v="0.1"/>
    <n v="8.00613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46"/>
    <n v="8.2299999999999995E-3"/>
    <n v="0.37858000000000003"/>
    <s v="USD"/>
    <n v="1"/>
    <n v="8.2299999999999995E-3"/>
    <n v="0.37858000000000003"/>
    <s v="N"/>
    <n v="0.1"/>
    <n v="0.3407220000000000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3"/>
    <n v="134806"/>
    <n v="1"/>
    <n v="6"/>
    <s v="Young Playah"/>
    <s v="Mac Dre"/>
    <m/>
    <m/>
    <m/>
    <n v="5"/>
    <n v="1.0078E-2"/>
    <n v="5.0389999999999997E-2"/>
    <s v="USD"/>
    <n v="1"/>
    <n v="1.0078E-2"/>
    <n v="5.0389999999999997E-2"/>
    <s v="N"/>
    <n v="0.1"/>
    <n v="4.53510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3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3.565E-3"/>
    <n v="3.565E-3"/>
    <s v="USD"/>
    <n v="1"/>
    <n v="3.565E-3"/>
    <n v="3.565E-3"/>
    <s v="N"/>
    <n v="0.1"/>
    <n v="3.2085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20"/>
    <n v="3.9090000000000001E-3"/>
    <n v="7.8179999999999999E-2"/>
    <s v="USD"/>
    <n v="1"/>
    <n v="3.9090000000000001E-3"/>
    <n v="7.8179999999999999E-2"/>
    <s v="N"/>
    <n v="0.1"/>
    <n v="7.036199999999999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4"/>
    <n v="4.0359999999999997E-3"/>
    <n v="5.6503999999999999E-2"/>
    <s v="USD"/>
    <n v="1"/>
    <n v="4.0359999999999997E-3"/>
    <n v="5.6503999999999999E-2"/>
    <s v="N"/>
    <n v="0.1"/>
    <n v="5.08535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58"/>
    <n v="4.4910000000000002E-3"/>
    <n v="0.26047799999999999"/>
    <s v="USD"/>
    <n v="1"/>
    <n v="4.4910000000000002E-3"/>
    <n v="0.26047799999999999"/>
    <s v="N"/>
    <n v="0.1"/>
    <n v="0.2344302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1"/>
    <n v="4.7239999999999999E-3"/>
    <n v="5.1964000000000003E-2"/>
    <s v="USD"/>
    <n v="1"/>
    <n v="4.7239999999999999E-3"/>
    <n v="5.1964000000000003E-2"/>
    <s v="N"/>
    <n v="0.1"/>
    <n v="4.67675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6"/>
    <n v="5.0520000000000001E-3"/>
    <n v="3.0311999999999999E-2"/>
    <s v="USD"/>
    <n v="1"/>
    <n v="5.0520000000000001E-3"/>
    <n v="3.0311999999999999E-2"/>
    <s v="N"/>
    <n v="0.1"/>
    <n v="2.72808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4"/>
    <n v="7.9340000000000001E-3"/>
    <n v="3.1736E-2"/>
    <s v="USD"/>
    <n v="1"/>
    <n v="7.9340000000000001E-3"/>
    <n v="3.1736E-2"/>
    <s v="N"/>
    <n v="0.1"/>
    <n v="2.85624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85"/>
    <n v="8.2299999999999995E-3"/>
    <n v="0.69955000000000001"/>
    <s v="USD"/>
    <n v="1"/>
    <n v="8.2299999999999995E-3"/>
    <n v="0.69955000000000001"/>
    <s v="N"/>
    <n v="0.1"/>
    <n v="0.6295950000000000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6"/>
    <n v="1.0078E-2"/>
    <n v="6.0468000000000001E-2"/>
    <s v="USD"/>
    <n v="1"/>
    <n v="1.0078E-2"/>
    <n v="6.0468000000000001E-2"/>
    <s v="N"/>
    <n v="0.1"/>
    <n v="5.44212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4"/>
    <n v="134807"/>
    <n v="1"/>
    <n v="7"/>
    <s v="California Livin'"/>
    <s v="Mac Dre"/>
    <m/>
    <m/>
    <m/>
    <n v="1"/>
    <n v="4.0281999999999998E-2"/>
    <n v="4.0281999999999998E-2"/>
    <s v="USD"/>
    <n v="1"/>
    <n v="4.0281999999999998E-2"/>
    <n v="4.0281999999999998E-2"/>
    <s v="N"/>
    <n v="0.1"/>
    <n v="3.62538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0"/>
    <n v="3.9090000000000001E-3"/>
    <n v="3.909E-2"/>
    <s v="USD"/>
    <n v="1"/>
    <n v="3.9090000000000001E-3"/>
    <n v="3.909E-2"/>
    <s v="N"/>
    <n v="0.1"/>
    <n v="3.5180999999999997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5"/>
    <n v="4.0359999999999997E-3"/>
    <n v="6.0539999999999997E-2"/>
    <s v="USD"/>
    <n v="1"/>
    <n v="4.0359999999999997E-3"/>
    <n v="6.0539999999999997E-2"/>
    <s v="N"/>
    <n v="0.1"/>
    <n v="5.4486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56"/>
    <n v="4.4910000000000002E-3"/>
    <n v="0.251496"/>
    <s v="USD"/>
    <n v="1"/>
    <n v="4.4910000000000002E-3"/>
    <n v="0.251496"/>
    <s v="N"/>
    <n v="0.1"/>
    <n v="0.2263464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4"/>
    <n v="4.7239999999999999E-3"/>
    <n v="1.8896E-2"/>
    <s v="USD"/>
    <n v="1"/>
    <n v="4.7239999999999999E-3"/>
    <n v="1.8896E-2"/>
    <s v="N"/>
    <n v="0.1"/>
    <n v="1.70064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3"/>
    <n v="7.4809999999999998E-3"/>
    <n v="2.2443000000000001E-2"/>
    <s v="USD"/>
    <n v="1"/>
    <n v="7.4809999999999998E-3"/>
    <n v="2.2443000000000001E-2"/>
    <s v="N"/>
    <n v="0.1"/>
    <n v="2.01987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9"/>
    <n v="7.9340000000000001E-3"/>
    <n v="7.1405999999999997E-2"/>
    <s v="USD"/>
    <n v="1"/>
    <n v="7.9340000000000001E-3"/>
    <n v="7.1405999999999997E-2"/>
    <s v="N"/>
    <n v="0.1"/>
    <n v="6.4265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2"/>
    <n v="8.0870000000000004E-3"/>
    <n v="9.7044000000000005E-2"/>
    <s v="USD"/>
    <n v="1"/>
    <n v="8.0870000000000004E-3"/>
    <n v="9.7044000000000005E-2"/>
    <s v="N"/>
    <n v="0.1"/>
    <n v="8.73396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91"/>
    <n v="8.2299999999999995E-3"/>
    <n v="0.74892999999999998"/>
    <s v="USD"/>
    <n v="1"/>
    <n v="8.2299999999999995E-3"/>
    <n v="0.74892999999999998"/>
    <s v="N"/>
    <n v="0.1"/>
    <n v="0.674037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11"/>
    <n v="8.9280000000000002E-3"/>
    <n v="9.8208000000000004E-2"/>
    <s v="USD"/>
    <n v="1"/>
    <n v="8.9280000000000002E-3"/>
    <n v="9.8208000000000004E-2"/>
    <s v="N"/>
    <n v="0.1"/>
    <n v="8.83871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5"/>
    <n v="134808"/>
    <n v="1"/>
    <n v="8"/>
    <s v="This Is the Mac"/>
    <s v="Mac Dre"/>
    <m/>
    <m/>
    <m/>
    <n v="4"/>
    <n v="1.0078E-2"/>
    <n v="4.0312000000000001E-2"/>
    <s v="USD"/>
    <n v="1"/>
    <n v="1.0078E-2"/>
    <n v="4.0312000000000001E-2"/>
    <s v="N"/>
    <n v="0.1"/>
    <n v="3.62808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71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2"/>
    <n v="3.565E-3"/>
    <n v="4.2779999999999999E-2"/>
    <s v="USD"/>
    <n v="1"/>
    <n v="3.565E-3"/>
    <n v="4.2779999999999999E-2"/>
    <s v="N"/>
    <n v="0.1"/>
    <n v="3.85020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15"/>
    <n v="3.9090000000000001E-3"/>
    <n v="0.44953500000000002"/>
    <s v="USD"/>
    <n v="1"/>
    <n v="3.9090000000000001E-3"/>
    <n v="0.44953500000000002"/>
    <s v="N"/>
    <n v="0.1"/>
    <n v="0.40458149999999998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308"/>
    <n v="4.0359999999999997E-3"/>
    <n v="1.243088"/>
    <s v="USD"/>
    <n v="1"/>
    <n v="4.0359999999999997E-3"/>
    <n v="1.243088"/>
    <s v="N"/>
    <n v="0.1"/>
    <n v="1.1187792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26"/>
    <n v="4.4640000000000001E-3"/>
    <n v="0.116064"/>
    <s v="USD"/>
    <n v="1"/>
    <n v="4.4640000000000001E-3"/>
    <n v="0.116064"/>
    <s v="N"/>
    <n v="0.1"/>
    <n v="0.1044576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865"/>
    <n v="4.4910000000000002E-3"/>
    <n v="3.8847149999999999"/>
    <s v="USD"/>
    <n v="1"/>
    <n v="4.4910000000000002E-3"/>
    <n v="3.8847149999999999"/>
    <s v="N"/>
    <n v="0.1"/>
    <n v="3.4962434999999998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03"/>
    <n v="4.7239999999999999E-3"/>
    <n v="0.486572"/>
    <s v="USD"/>
    <n v="1"/>
    <n v="4.7239999999999999E-3"/>
    <n v="0.486572"/>
    <s v="N"/>
    <n v="0.1"/>
    <n v="0.43791479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04"/>
    <n v="5.0520000000000001E-3"/>
    <n v="0.52540799999999999"/>
    <s v="USD"/>
    <n v="1"/>
    <n v="5.0520000000000001E-3"/>
    <n v="0.52540799999999999"/>
    <s v="N"/>
    <n v="0.1"/>
    <n v="0.47286719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7"/>
    <n v="6.4859999999999996E-3"/>
    <n v="4.5401999999999998E-2"/>
    <s v="USD"/>
    <n v="1"/>
    <n v="6.4859999999999996E-3"/>
    <n v="4.5401999999999998E-2"/>
    <s v="N"/>
    <n v="0.1"/>
    <n v="4.0861799999999997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40"/>
    <n v="7.4809999999999998E-3"/>
    <n v="0.29924000000000001"/>
    <s v="USD"/>
    <n v="1"/>
    <n v="7.4809999999999998E-3"/>
    <n v="0.29924000000000001"/>
    <s v="N"/>
    <n v="0.1"/>
    <n v="0.269316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7.7739999999999997E-3"/>
    <n v="7.7739999999999997E-3"/>
    <s v="USD"/>
    <n v="1"/>
    <n v="7.7739999999999997E-3"/>
    <n v="7.7739999999999997E-3"/>
    <s v="N"/>
    <n v="0.1"/>
    <n v="6.9966000000000004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96"/>
    <n v="7.9340000000000001E-3"/>
    <n v="0.76166400000000001"/>
    <s v="USD"/>
    <n v="1"/>
    <n v="7.9340000000000001E-3"/>
    <n v="0.76166400000000001"/>
    <s v="N"/>
    <n v="0.1"/>
    <n v="0.68549760000000004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99"/>
    <n v="8.0870000000000004E-3"/>
    <n v="0.80061300000000002"/>
    <s v="USD"/>
    <n v="1"/>
    <n v="8.0870000000000004E-3"/>
    <n v="0.80061300000000002"/>
    <s v="N"/>
    <n v="0.1"/>
    <n v="0.7205517000000000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718"/>
    <n v="8.2299999999999995E-3"/>
    <n v="14.139139999999999"/>
    <s v="USD"/>
    <n v="1"/>
    <n v="8.2299999999999995E-3"/>
    <n v="14.139139999999999"/>
    <s v="N"/>
    <n v="0.1"/>
    <n v="12.725225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8"/>
    <n v="8.3180000000000007E-3"/>
    <n v="0.149724"/>
    <s v="USD"/>
    <n v="1"/>
    <n v="8.3180000000000007E-3"/>
    <n v="0.149724"/>
    <s v="N"/>
    <n v="0.1"/>
    <n v="0.1347516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69"/>
    <n v="8.9280000000000002E-3"/>
    <n v="0.61603200000000002"/>
    <s v="USD"/>
    <n v="1"/>
    <n v="8.9280000000000002E-3"/>
    <n v="0.61603200000000002"/>
    <s v="N"/>
    <n v="0.1"/>
    <n v="0.55442880000000005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07"/>
    <n v="1.0078E-2"/>
    <n v="1.078346"/>
    <s v="USD"/>
    <n v="1"/>
    <n v="1.0078E-2"/>
    <n v="1.078346"/>
    <s v="N"/>
    <n v="0.1"/>
    <n v="0.9705114000000000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6"/>
    <n v="134809"/>
    <n v="1"/>
    <n v="9"/>
    <s v="I'm n Motion"/>
    <s v="Mac Dre"/>
    <m/>
    <m/>
    <m/>
    <n v="1"/>
    <n v="2.7591000000000001E-2"/>
    <n v="2.7591000000000001E-2"/>
    <s v="USD"/>
    <n v="1"/>
    <n v="2.7591000000000001E-2"/>
    <n v="2.7591000000000001E-2"/>
    <s v="N"/>
    <n v="0.1"/>
    <n v="2.48319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8"/>
    <n v="4.0359999999999997E-3"/>
    <n v="3.2287999999999997E-2"/>
    <s v="USD"/>
    <n v="1"/>
    <n v="4.0359999999999997E-3"/>
    <n v="3.2287999999999997E-2"/>
    <s v="N"/>
    <n v="0.1"/>
    <n v="2.9059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28"/>
    <n v="4.4910000000000002E-3"/>
    <n v="0.125748"/>
    <s v="USD"/>
    <n v="1"/>
    <n v="4.4910000000000002E-3"/>
    <n v="0.125748"/>
    <s v="N"/>
    <n v="0.1"/>
    <n v="0.113173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61"/>
    <n v="8.2299999999999995E-3"/>
    <n v="0.50202999999999998"/>
    <s v="USD"/>
    <n v="1"/>
    <n v="8.2299999999999995E-3"/>
    <n v="0.50202999999999998"/>
    <s v="N"/>
    <n v="0.1"/>
    <n v="0.45182699999999998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7"/>
    <n v="1.0078E-2"/>
    <n v="7.0545999999999998E-2"/>
    <s v="USD"/>
    <n v="1"/>
    <n v="1.0078E-2"/>
    <n v="7.0545999999999998E-2"/>
    <s v="N"/>
    <n v="0.1"/>
    <n v="6.34914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1"/>
    <n v="8.0005999999999994E-2"/>
    <n v="8.0005999999999994E-2"/>
    <s v="USD"/>
    <n v="1"/>
    <n v="8.0005999999999994E-2"/>
    <n v="8.0005999999999994E-2"/>
    <s v="N"/>
    <n v="0.1"/>
    <n v="7.2005399999999997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4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4"/>
    <n v="3.9090000000000001E-3"/>
    <n v="1.5636000000000001E-2"/>
    <s v="USD"/>
    <n v="1"/>
    <n v="3.9090000000000001E-3"/>
    <n v="1.5636000000000001E-2"/>
    <s v="N"/>
    <n v="0.1"/>
    <n v="1.40724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7"/>
    <n v="4.0359999999999997E-3"/>
    <n v="2.8251999999999999E-2"/>
    <s v="USD"/>
    <n v="1"/>
    <n v="4.0359999999999997E-3"/>
    <n v="2.8251999999999999E-2"/>
    <s v="N"/>
    <n v="0.1"/>
    <n v="2.54267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29"/>
    <n v="4.4910000000000002E-3"/>
    <n v="0.13023899999999999"/>
    <s v="USD"/>
    <n v="1"/>
    <n v="4.4910000000000002E-3"/>
    <n v="0.13023899999999999"/>
    <s v="N"/>
    <n v="0.1"/>
    <n v="0.117215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33"/>
    <n v="8.2299999999999995E-3"/>
    <n v="0.27159"/>
    <s v="USD"/>
    <n v="1"/>
    <n v="8.2299999999999995E-3"/>
    <n v="0.27159"/>
    <s v="N"/>
    <n v="0.1"/>
    <n v="0.2444310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59"/>
    <n v="134812"/>
    <n v="1"/>
    <n v="12"/>
    <s v="Young Black Brotha"/>
    <s v="Mac Dre"/>
    <m/>
    <m/>
    <m/>
    <n v="7"/>
    <n v="1.0078E-2"/>
    <n v="7.0545999999999998E-2"/>
    <s v="USD"/>
    <n v="1"/>
    <n v="1.0078E-2"/>
    <n v="7.0545999999999998E-2"/>
    <s v="N"/>
    <n v="0.1"/>
    <n v="6.34914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1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6"/>
    <n v="3.9090000000000001E-3"/>
    <n v="2.3453999999999999E-2"/>
    <s v="USD"/>
    <n v="1"/>
    <n v="3.9090000000000001E-3"/>
    <n v="2.3453999999999999E-2"/>
    <s v="N"/>
    <n v="0.1"/>
    <n v="2.11086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16"/>
    <n v="4.0359999999999997E-3"/>
    <n v="6.4575999999999995E-2"/>
    <s v="USD"/>
    <n v="1"/>
    <n v="4.0359999999999997E-3"/>
    <n v="6.4575999999999995E-2"/>
    <s v="N"/>
    <n v="0.1"/>
    <n v="5.81184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40"/>
    <n v="4.4910000000000002E-3"/>
    <n v="0.17963999999999999"/>
    <s v="USD"/>
    <n v="1"/>
    <n v="4.4910000000000002E-3"/>
    <n v="0.17963999999999999"/>
    <s v="N"/>
    <n v="0.1"/>
    <n v="0.16167599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5"/>
    <n v="4.7239999999999999E-3"/>
    <n v="2.3619999999999999E-2"/>
    <s v="USD"/>
    <n v="1"/>
    <n v="4.7239999999999999E-3"/>
    <n v="2.3619999999999999E-2"/>
    <s v="N"/>
    <n v="0.1"/>
    <n v="2.12579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5"/>
    <n v="7.9340000000000001E-3"/>
    <n v="3.9669999999999997E-2"/>
    <s v="USD"/>
    <n v="1"/>
    <n v="7.9340000000000001E-3"/>
    <n v="3.9669999999999997E-2"/>
    <s v="N"/>
    <n v="0.1"/>
    <n v="3.57029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127"/>
    <n v="8.2299999999999995E-3"/>
    <n v="1.04521"/>
    <s v="USD"/>
    <n v="1"/>
    <n v="8.2299999999999995E-3"/>
    <n v="1.04521"/>
    <s v="N"/>
    <n v="0.1"/>
    <n v="0.94068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0"/>
    <n v="134813"/>
    <n v="1"/>
    <n v="13"/>
    <s v="The Romp Y'all"/>
    <s v="Mac Dre"/>
    <m/>
    <m/>
    <m/>
    <n v="9"/>
    <n v="1.0078E-2"/>
    <n v="9.0702000000000005E-2"/>
    <s v="USD"/>
    <n v="1"/>
    <n v="1.0078E-2"/>
    <n v="9.0702000000000005E-2"/>
    <s v="N"/>
    <n v="0.1"/>
    <n v="8.163180000000000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5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16"/>
    <n v="3.9090000000000001E-3"/>
    <n v="6.2544000000000002E-2"/>
    <s v="USD"/>
    <n v="1"/>
    <n v="3.9090000000000001E-3"/>
    <n v="6.2544000000000002E-2"/>
    <s v="N"/>
    <n v="0.1"/>
    <n v="5.62896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36"/>
    <n v="4.0359999999999997E-3"/>
    <n v="0.14529600000000001"/>
    <s v="USD"/>
    <n v="1"/>
    <n v="4.0359999999999997E-3"/>
    <n v="0.14529600000000001"/>
    <s v="N"/>
    <n v="0.1"/>
    <n v="0.1307664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96"/>
    <n v="4.4910000000000002E-3"/>
    <n v="0.43113600000000002"/>
    <s v="USD"/>
    <n v="1"/>
    <n v="4.4910000000000002E-3"/>
    <n v="0.43113600000000002"/>
    <s v="N"/>
    <n v="0.1"/>
    <n v="0.38802239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19"/>
    <n v="4.7239999999999999E-3"/>
    <n v="8.9756000000000002E-2"/>
    <s v="USD"/>
    <n v="1"/>
    <n v="4.7239999999999999E-3"/>
    <n v="8.9756000000000002E-2"/>
    <s v="N"/>
    <n v="0.1"/>
    <n v="8.07804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5"/>
    <n v="5.0520000000000001E-3"/>
    <n v="2.5260000000000001E-2"/>
    <s v="USD"/>
    <n v="1"/>
    <n v="5.0520000000000001E-3"/>
    <n v="2.5260000000000001E-2"/>
    <s v="N"/>
    <n v="0.1"/>
    <n v="2.27340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3"/>
    <n v="7.4809999999999998E-3"/>
    <n v="2.2443000000000001E-2"/>
    <s v="USD"/>
    <n v="1"/>
    <n v="7.4809999999999998E-3"/>
    <n v="2.2443000000000001E-2"/>
    <s v="N"/>
    <n v="0.1"/>
    <n v="2.01987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22"/>
    <n v="8.0870000000000004E-3"/>
    <n v="0.17791399999999999"/>
    <s v="USD"/>
    <n v="1"/>
    <n v="8.0870000000000004E-3"/>
    <n v="0.17791399999999999"/>
    <s v="N"/>
    <n v="0.1"/>
    <n v="0.1601226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200"/>
    <n v="8.2299999999999995E-3"/>
    <n v="1.6459999999999999"/>
    <s v="USD"/>
    <n v="1"/>
    <n v="8.2299999999999995E-3"/>
    <n v="1.6459999999999999"/>
    <s v="N"/>
    <n v="0.1"/>
    <n v="1.481400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1"/>
    <n v="134814"/>
    <n v="1"/>
    <n v="14"/>
    <s v="My Chevy"/>
    <s v="Mac Dre"/>
    <m/>
    <m/>
    <m/>
    <n v="12"/>
    <n v="1.0078E-2"/>
    <n v="0.120936"/>
    <s v="USD"/>
    <n v="1"/>
    <n v="1.0078E-2"/>
    <n v="0.120936"/>
    <s v="N"/>
    <n v="0.1"/>
    <n v="0.1088424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1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8"/>
    <n v="4.0359999999999997E-3"/>
    <n v="3.2287999999999997E-2"/>
    <s v="USD"/>
    <n v="1"/>
    <n v="4.0359999999999997E-3"/>
    <n v="3.2287999999999997E-2"/>
    <s v="N"/>
    <n v="0.1"/>
    <n v="2.9059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26"/>
    <n v="4.4910000000000002E-3"/>
    <n v="0.11676599999999999"/>
    <s v="USD"/>
    <n v="1"/>
    <n v="4.4910000000000002E-3"/>
    <n v="0.11676599999999999"/>
    <s v="N"/>
    <n v="0.1"/>
    <n v="0.1050894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4"/>
    <n v="7.9340000000000001E-3"/>
    <n v="3.1736E-2"/>
    <s v="USD"/>
    <n v="1"/>
    <n v="7.9340000000000001E-3"/>
    <n v="3.1736E-2"/>
    <s v="N"/>
    <n v="0.1"/>
    <n v="2.85624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33"/>
    <n v="8.2299999999999995E-3"/>
    <n v="0.27159"/>
    <s v="USD"/>
    <n v="1"/>
    <n v="8.2299999999999995E-3"/>
    <n v="0.27159"/>
    <s v="N"/>
    <n v="0.1"/>
    <n v="0.2444310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2"/>
    <n v="134815"/>
    <n v="1"/>
    <n v="15"/>
    <s v="The M.A.C. &amp; Mac Dre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8"/>
    <n v="3.9090000000000001E-3"/>
    <n v="3.1272000000000001E-2"/>
    <s v="USD"/>
    <n v="1"/>
    <n v="3.9090000000000001E-3"/>
    <n v="3.1272000000000001E-2"/>
    <s v="N"/>
    <n v="0.1"/>
    <n v="2.81448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37"/>
    <n v="4.0359999999999997E-3"/>
    <n v="0.14933199999999999"/>
    <s v="USD"/>
    <n v="1"/>
    <n v="4.0359999999999997E-3"/>
    <n v="0.14933199999999999"/>
    <s v="N"/>
    <n v="0.1"/>
    <n v="0.1343988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87"/>
    <n v="4.4910000000000002E-3"/>
    <n v="0.39071699999999998"/>
    <s v="USD"/>
    <n v="1"/>
    <n v="4.4910000000000002E-3"/>
    <n v="0.39071699999999998"/>
    <s v="N"/>
    <n v="0.1"/>
    <n v="0.35164529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4"/>
    <n v="4.7239999999999999E-3"/>
    <n v="6.6136E-2"/>
    <s v="USD"/>
    <n v="1"/>
    <n v="4.7239999999999999E-3"/>
    <n v="6.6136E-2"/>
    <s v="N"/>
    <n v="0.1"/>
    <n v="5.95224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4"/>
    <n v="7.4809999999999998E-3"/>
    <n v="2.9923999999999999E-2"/>
    <s v="USD"/>
    <n v="1"/>
    <n v="7.4809999999999998E-3"/>
    <n v="2.9923999999999999E-2"/>
    <s v="N"/>
    <n v="0.1"/>
    <n v="2.69316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8"/>
    <n v="7.9340000000000001E-3"/>
    <n v="6.3472000000000001E-2"/>
    <s v="USD"/>
    <n v="1"/>
    <n v="7.9340000000000001E-3"/>
    <n v="6.3472000000000001E-2"/>
    <s v="N"/>
    <n v="0.1"/>
    <n v="5.71248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22"/>
    <n v="8.0870000000000004E-3"/>
    <n v="0.17791399999999999"/>
    <s v="USD"/>
    <n v="1"/>
    <n v="8.0870000000000004E-3"/>
    <n v="0.17791399999999999"/>
    <s v="N"/>
    <n v="0.1"/>
    <n v="0.1601226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217"/>
    <n v="8.2299999999999995E-3"/>
    <n v="1.7859100000000001"/>
    <s v="USD"/>
    <n v="1"/>
    <n v="8.2299999999999995E-3"/>
    <n v="1.7859100000000001"/>
    <s v="N"/>
    <n v="0.1"/>
    <n v="1.6073189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6"/>
    <n v="8.9280000000000002E-3"/>
    <n v="5.3567999999999998E-2"/>
    <s v="USD"/>
    <n v="1"/>
    <n v="8.9280000000000002E-3"/>
    <n v="5.3567999999999998E-2"/>
    <s v="N"/>
    <n v="0.1"/>
    <n v="4.82112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3"/>
    <n v="134816"/>
    <n v="1"/>
    <n v="16"/>
    <s v="Young Mac Dre"/>
    <s v="Mac Dre"/>
    <m/>
    <m/>
    <m/>
    <n v="10"/>
    <n v="1.0078E-2"/>
    <n v="0.10077999999999999"/>
    <s v="USD"/>
    <n v="1"/>
    <n v="1.0078E-2"/>
    <n v="0.10077999999999999"/>
    <s v="N"/>
    <n v="0.1"/>
    <n v="9.0702000000000005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"/>
    <n v="3.565E-3"/>
    <n v="3.565E-3"/>
    <s v="USD"/>
    <n v="1"/>
    <n v="3.565E-3"/>
    <n v="3.565E-3"/>
    <s v="N"/>
    <n v="0.1"/>
    <n v="3.2085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6"/>
    <n v="4.0359999999999997E-3"/>
    <n v="6.4575999999999995E-2"/>
    <s v="USD"/>
    <n v="1"/>
    <n v="4.0359999999999997E-3"/>
    <n v="6.4575999999999995E-2"/>
    <s v="N"/>
    <n v="0.1"/>
    <n v="5.81184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30"/>
    <n v="4.4910000000000002E-3"/>
    <n v="0.13472999999999999"/>
    <s v="USD"/>
    <n v="1"/>
    <n v="4.4910000000000002E-3"/>
    <n v="0.13472999999999999"/>
    <s v="N"/>
    <n v="0.1"/>
    <n v="0.121257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5"/>
    <n v="4.7239999999999999E-3"/>
    <n v="2.3619999999999999E-2"/>
    <s v="USD"/>
    <n v="1"/>
    <n v="4.7239999999999999E-3"/>
    <n v="2.3619999999999999E-2"/>
    <s v="N"/>
    <n v="0.1"/>
    <n v="2.12579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75"/>
    <n v="8.2299999999999995E-3"/>
    <n v="0.61724999999999997"/>
    <s v="USD"/>
    <n v="1"/>
    <n v="8.2299999999999995E-3"/>
    <n v="0.61724999999999997"/>
    <s v="N"/>
    <n v="0.1"/>
    <n v="0.55552500000000005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6"/>
    <n v="8.9280000000000002E-3"/>
    <n v="5.3567999999999998E-2"/>
    <s v="USD"/>
    <n v="1"/>
    <n v="8.9280000000000002E-3"/>
    <n v="5.3567999999999998E-2"/>
    <s v="N"/>
    <n v="0.1"/>
    <n v="4.82112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4"/>
    <n v="134817"/>
    <n v="1"/>
    <n v="17"/>
    <s v="Much Love 4 the Mac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8"/>
    <n v="0"/>
    <n v="0"/>
    <s v="USD"/>
    <n v="1"/>
    <n v="0"/>
    <n v="0"/>
    <s v="N"/>
    <n v="0.1"/>
    <n v="0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39"/>
    <n v="3.9090000000000001E-3"/>
    <n v="0.152451"/>
    <s v="USD"/>
    <n v="1"/>
    <n v="3.9090000000000001E-3"/>
    <n v="0.152451"/>
    <s v="N"/>
    <n v="0.1"/>
    <n v="0.13720589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72"/>
    <n v="4.0359999999999997E-3"/>
    <n v="0.29059200000000002"/>
    <s v="USD"/>
    <n v="1"/>
    <n v="4.0359999999999997E-3"/>
    <n v="0.29059200000000002"/>
    <s v="N"/>
    <n v="0.1"/>
    <n v="0.2615328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177"/>
    <n v="4.4910000000000002E-3"/>
    <n v="0.79490700000000003"/>
    <s v="USD"/>
    <n v="1"/>
    <n v="4.4910000000000002E-3"/>
    <n v="0.79490700000000003"/>
    <s v="N"/>
    <n v="0.1"/>
    <n v="0.715416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28"/>
    <n v="4.7239999999999999E-3"/>
    <n v="0.132272"/>
    <s v="USD"/>
    <n v="1"/>
    <n v="4.7239999999999999E-3"/>
    <n v="0.132272"/>
    <s v="N"/>
    <n v="0.1"/>
    <n v="0.1190448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12"/>
    <n v="5.0520000000000001E-3"/>
    <n v="6.0623999999999997E-2"/>
    <s v="USD"/>
    <n v="1"/>
    <n v="5.0520000000000001E-3"/>
    <n v="6.0623999999999997E-2"/>
    <s v="N"/>
    <n v="0.1"/>
    <n v="5.45616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5"/>
    <n v="7.4809999999999998E-3"/>
    <n v="3.7405000000000001E-2"/>
    <s v="USD"/>
    <n v="1"/>
    <n v="7.4809999999999998E-3"/>
    <n v="3.7405000000000001E-2"/>
    <s v="N"/>
    <n v="0.1"/>
    <n v="3.36645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20"/>
    <n v="7.9340000000000001E-3"/>
    <n v="0.15867999999999999"/>
    <s v="USD"/>
    <n v="1"/>
    <n v="7.9340000000000001E-3"/>
    <n v="0.15867999999999999"/>
    <s v="N"/>
    <n v="0.1"/>
    <n v="0.14281199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20"/>
    <n v="8.0870000000000004E-3"/>
    <n v="0.16173999999999999"/>
    <s v="USD"/>
    <n v="1"/>
    <n v="8.0870000000000004E-3"/>
    <n v="0.16173999999999999"/>
    <s v="N"/>
    <n v="0.1"/>
    <n v="0.145566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367"/>
    <n v="8.2299999999999995E-3"/>
    <n v="3.02041"/>
    <s v="USD"/>
    <n v="1"/>
    <n v="8.2299999999999995E-3"/>
    <n v="3.02041"/>
    <s v="N"/>
    <n v="0.1"/>
    <n v="2.71836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12"/>
    <n v="8.9280000000000002E-3"/>
    <n v="0.107136"/>
    <s v="USD"/>
    <n v="1"/>
    <n v="8.9280000000000002E-3"/>
    <n v="0.107136"/>
    <s v="N"/>
    <n v="0.1"/>
    <n v="9.6422400000000005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5"/>
    <n v="134818"/>
    <n v="1"/>
    <n v="18"/>
    <s v="Gift 2 Gab"/>
    <s v="Mac Dre"/>
    <m/>
    <m/>
    <m/>
    <n v="14"/>
    <n v="1.0078E-2"/>
    <n v="0.141092"/>
    <s v="USD"/>
    <n v="1"/>
    <n v="1.0078E-2"/>
    <n v="0.141092"/>
    <s v="N"/>
    <n v="0.1"/>
    <n v="0.12698280000000001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7"/>
    <n v="3.9090000000000001E-3"/>
    <n v="2.7362999999999998E-2"/>
    <s v="USD"/>
    <n v="1"/>
    <n v="3.9090000000000001E-3"/>
    <n v="2.7362999999999998E-2"/>
    <s v="N"/>
    <n v="0.1"/>
    <n v="2.4626700000000001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22"/>
    <n v="4.0359999999999997E-3"/>
    <n v="8.8791999999999996E-2"/>
    <s v="USD"/>
    <n v="1"/>
    <n v="4.0359999999999997E-3"/>
    <n v="8.8791999999999996E-2"/>
    <s v="N"/>
    <n v="0.1"/>
    <n v="7.9912800000000006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40"/>
    <n v="4.4910000000000002E-3"/>
    <n v="0.17963999999999999"/>
    <s v="USD"/>
    <n v="1"/>
    <n v="4.4910000000000002E-3"/>
    <n v="0.17963999999999999"/>
    <s v="N"/>
    <n v="0.1"/>
    <n v="0.16167599999999999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7"/>
    <n v="4.7239999999999999E-3"/>
    <n v="3.3068E-2"/>
    <s v="USD"/>
    <n v="1"/>
    <n v="4.7239999999999999E-3"/>
    <n v="3.3068E-2"/>
    <s v="N"/>
    <n v="0.1"/>
    <n v="2.9761200000000002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97"/>
    <n v="8.2299999999999995E-3"/>
    <n v="0.79830999999999996"/>
    <s v="USD"/>
    <n v="1"/>
    <n v="8.2299999999999995E-3"/>
    <n v="0.79830999999999996"/>
    <s v="N"/>
    <n v="0.1"/>
    <n v="0.71847899999999998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003022751"/>
  </r>
  <r>
    <x v="1"/>
    <n v="10036"/>
    <s v="Apple Music"/>
    <m/>
    <s v="US"/>
    <s v="2023-04"/>
    <s v="2023-04"/>
    <s v="T"/>
    <s v="S"/>
    <s v="SBN-2030"/>
    <n v="888003022751"/>
    <n v="11996"/>
    <s v="Young Black Brotha"/>
    <s v="Mac Dre"/>
    <m/>
    <m/>
    <m/>
    <m/>
    <m/>
    <s v="QMFMG1310166"/>
    <n v="134819"/>
    <n v="1"/>
    <n v="19"/>
    <s v="A Piece from Khayree"/>
    <s v="Mac Dre"/>
    <m/>
    <m/>
    <m/>
    <n v="4"/>
    <n v="1.0078E-2"/>
    <n v="4.0312000000000001E-2"/>
    <s v="USD"/>
    <n v="1"/>
    <n v="1.0078E-2"/>
    <n v="4.0312000000000001E-2"/>
    <s v="N"/>
    <n v="0.1"/>
    <n v="3.6280800000000002E-2"/>
    <n v="1"/>
    <n v="888003022751"/>
  </r>
  <r>
    <x v="1"/>
    <n v="10036"/>
    <s v="Apple Music"/>
    <m/>
    <s v="UZ"/>
    <s v="2023-04"/>
    <s v="2023-04"/>
    <s v="T"/>
    <s v="S"/>
    <s v="SBN-2030"/>
    <n v="888003022751"/>
    <n v="11996"/>
    <s v="Young Black Brotha"/>
    <s v="Mac Dre"/>
    <m/>
    <m/>
    <m/>
    <m/>
    <m/>
    <s v="QMFMG1310151"/>
    <n v="134804"/>
    <n v="1"/>
    <n v="4"/>
    <s v="On My Toes"/>
    <s v="Mac Dre"/>
    <m/>
    <m/>
    <m/>
    <n v="1"/>
    <n v="3.8709999999999999E-3"/>
    <n v="3.8709999999999999E-3"/>
    <s v="USD"/>
    <n v="1"/>
    <n v="3.8709999999999999E-3"/>
    <n v="3.8709999999999999E-3"/>
    <s v="N"/>
    <n v="0.1"/>
    <n v="3.4838999999999998E-3"/>
    <n v="1"/>
    <n v="888003022751"/>
  </r>
  <r>
    <x v="1"/>
    <n v="10036"/>
    <s v="Apple Music"/>
    <m/>
    <s v="ZA"/>
    <s v="2023-04"/>
    <s v="2023-04"/>
    <s v="T"/>
    <s v="S"/>
    <s v="SBN-2030"/>
    <n v="888003022751"/>
    <n v="11996"/>
    <s v="Young Black Brotha"/>
    <s v="Mac Dre"/>
    <m/>
    <m/>
    <m/>
    <m/>
    <m/>
    <s v="QMFMG1310158"/>
    <n v="134811"/>
    <n v="1"/>
    <n v="11"/>
    <s v="They Don't Understand"/>
    <s v="Mac Dre"/>
    <m/>
    <m/>
    <m/>
    <n v="2"/>
    <n v="4.3699000000000002E-2"/>
    <n v="8.7398000000000003E-2"/>
    <s v="ZAR"/>
    <n v="5.1479999999999998E-2"/>
    <n v="2.2496199999999999E-3"/>
    <n v="4.4992499999999998E-3"/>
    <s v="N"/>
    <n v="0.1"/>
    <n v="4.0493200000000003E-3"/>
    <n v="1"/>
    <n v="888003022751"/>
  </r>
  <r>
    <x v="1"/>
    <n v="11"/>
    <s v="iTunes"/>
    <m/>
    <s v="US"/>
    <s v="2023-04"/>
    <s v="2023-04"/>
    <s v="T"/>
    <s v="H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1"/>
    <n v="0.91"/>
    <n v="0.91"/>
    <s v="USD"/>
    <n v="1"/>
    <n v="0.91"/>
    <n v="0.91"/>
    <s v="N"/>
    <n v="0.1"/>
    <n v="0.81899999999999995"/>
    <n v="1"/>
    <n v="888608397728"/>
  </r>
  <r>
    <x v="1"/>
    <n v="11"/>
    <s v="iTunes"/>
    <m/>
    <s v="US"/>
    <s v="2023-04"/>
    <s v="2023-04"/>
    <s v="T"/>
    <s v="H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2"/>
    <n v="0.91"/>
    <n v="1.82"/>
    <s v="USD"/>
    <n v="1"/>
    <n v="0.91"/>
    <n v="1.82"/>
    <s v="N"/>
    <n v="0.1"/>
    <n v="1.6379999999999999"/>
    <n v="1"/>
    <n v="888608397728"/>
  </r>
  <r>
    <x v="1"/>
    <n v="11"/>
    <s v="iTunes"/>
    <m/>
    <s v="US"/>
    <s v="2023-04"/>
    <s v="2023-04"/>
    <s v="T"/>
    <s v="H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1"/>
    <n v="0.91"/>
    <n v="0.91"/>
    <s v="USD"/>
    <n v="1"/>
    <n v="0.91"/>
    <n v="0.91"/>
    <s v="N"/>
    <n v="0.1"/>
    <n v="0.81899999999999995"/>
    <n v="1"/>
    <n v="888608397728"/>
  </r>
  <r>
    <x v="1"/>
    <n v="1105"/>
    <s v="iTunes Cloud"/>
    <m/>
    <s v="AU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1"/>
    <n v="8.0564999999999999E-4"/>
    <n v="8.0564999999999999E-4"/>
    <s v="AUD"/>
    <n v="0.61853000000000002"/>
    <n v="4.9832000000000001E-4"/>
    <n v="4.9832000000000001E-4"/>
    <s v="N"/>
    <n v="0.1"/>
    <n v="4.4848000000000002E-4"/>
    <n v="1"/>
    <n v="888608397728"/>
  </r>
  <r>
    <x v="1"/>
    <n v="1105"/>
    <s v="iTunes Cloud"/>
    <m/>
    <s v="CH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1"/>
    <n v="2.6136800000000002E-3"/>
    <n v="2.6136800000000002E-3"/>
    <s v="CHF"/>
    <n v="1.10104"/>
    <n v="2.87777E-3"/>
    <n v="2.87777E-3"/>
    <s v="N"/>
    <n v="0.1"/>
    <n v="2.5899899999999999E-3"/>
    <n v="1"/>
    <n v="888608397728"/>
  </r>
  <r>
    <x v="1"/>
    <n v="1105"/>
    <s v="iTunes Cloud"/>
    <m/>
    <s v="NL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2"/>
    <n v="1.7037599999999999E-3"/>
    <n v="3.4075199999999998E-3"/>
    <s v="EUR"/>
    <n v="1.07114"/>
    <n v="1.82497E-3"/>
    <n v="3.64993E-3"/>
    <s v="N"/>
    <n v="0.1"/>
    <n v="3.2849400000000001E-3"/>
    <n v="1"/>
    <n v="888608397728"/>
  </r>
  <r>
    <x v="1"/>
    <n v="1105"/>
    <s v="iTunes Cloud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4"/>
    <n v="1.08881E-3"/>
    <n v="4.3552399999999998E-3"/>
    <s v="USD"/>
    <n v="1"/>
    <n v="1.08881E-3"/>
    <n v="4.3552399999999998E-3"/>
    <s v="N"/>
    <n v="0.1"/>
    <n v="3.9197199999999998E-3"/>
    <n v="1"/>
    <n v="888608397728"/>
  </r>
  <r>
    <x v="1"/>
    <n v="1105"/>
    <s v="iTunes Cloud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8"/>
    <n v="1.08881E-3"/>
    <n v="8.7104799999999996E-3"/>
    <s v="USD"/>
    <n v="1"/>
    <n v="1.08881E-3"/>
    <n v="8.7104799999999996E-3"/>
    <s v="N"/>
    <n v="0.1"/>
    <n v="7.8394299999999997E-3"/>
    <n v="1"/>
    <n v="888608397728"/>
  </r>
  <r>
    <x v="1"/>
    <n v="1105"/>
    <s v="iTunes Cloud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4"/>
    <n v="1.08881E-3"/>
    <n v="4.3552399999999998E-3"/>
    <s v="USD"/>
    <n v="1"/>
    <n v="1.08881E-3"/>
    <n v="4.3552399999999998E-3"/>
    <s v="N"/>
    <n v="0.1"/>
    <n v="3.9197199999999998E-3"/>
    <n v="1"/>
    <n v="888608397728"/>
  </r>
  <r>
    <x v="1"/>
    <n v="1105"/>
    <s v="iTunes Cloud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7"/>
    <n v="1.08881E-3"/>
    <n v="7.6216699999999997E-3"/>
    <s v="USD"/>
    <n v="1"/>
    <n v="1.08881E-3"/>
    <n v="7.6216699999999997E-3"/>
    <s v="N"/>
    <n v="0.1"/>
    <n v="6.8595000000000001E-3"/>
    <n v="1"/>
    <n v="888608397728"/>
  </r>
  <r>
    <x v="1"/>
    <n v="1105"/>
    <s v="iTunes Cloud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72"/>
    <n v="1.08881E-3"/>
    <n v="7.8394320000000003E-2"/>
    <s v="USD"/>
    <n v="1"/>
    <n v="1.08881E-3"/>
    <n v="7.8394320000000003E-2"/>
    <s v="N"/>
    <n v="0.1"/>
    <n v="7.0554889999999995E-2"/>
    <n v="1"/>
    <n v="888608397728"/>
  </r>
  <r>
    <x v="1"/>
    <n v="10036"/>
    <s v="Apple Music"/>
    <m/>
    <s v="BR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1"/>
    <n v="4.0434999999999999E-2"/>
    <n v="4.0434999999999999E-2"/>
    <s v="BRL"/>
    <n v="0.20823"/>
    <n v="8.41978E-3"/>
    <n v="8.41978E-3"/>
    <s v="N"/>
    <n v="0.1"/>
    <n v="7.5778E-3"/>
    <n v="1"/>
    <n v="888608397728"/>
  </r>
  <r>
    <x v="1"/>
    <n v="10036"/>
    <s v="Apple Music"/>
    <m/>
    <s v="BY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2"/>
    <n v="5.2199999999999998E-3"/>
    <n v="1.044E-2"/>
    <s v="USD"/>
    <n v="1"/>
    <n v="5.2199999999999998E-3"/>
    <n v="1.044E-2"/>
    <s v="N"/>
    <n v="0.1"/>
    <n v="9.3959999999999998E-3"/>
    <n v="1"/>
    <n v="888608397728"/>
  </r>
  <r>
    <x v="1"/>
    <n v="10036"/>
    <s v="Apple Music"/>
    <m/>
    <s v="CA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608397728"/>
  </r>
  <r>
    <x v="1"/>
    <n v="10036"/>
    <s v="Apple Music"/>
    <m/>
    <s v="CA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5"/>
    <n v="9.8230000000000001E-3"/>
    <n v="4.9114999999999999E-2"/>
    <s v="CAD"/>
    <n v="0.73404000000000003"/>
    <n v="7.2104700000000001E-3"/>
    <n v="3.605237E-2"/>
    <s v="N"/>
    <n v="0.1"/>
    <n v="3.2447139999999999E-2"/>
    <n v="1"/>
    <n v="888608397728"/>
  </r>
  <r>
    <x v="1"/>
    <n v="10036"/>
    <s v="Apple Music"/>
    <m/>
    <s v="CA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3"/>
    <n v="9.8230000000000001E-3"/>
    <n v="2.9468999999999999E-2"/>
    <s v="CAD"/>
    <n v="0.73404000000000003"/>
    <n v="7.2104700000000001E-3"/>
    <n v="2.1631419999999998E-2"/>
    <s v="N"/>
    <n v="0.1"/>
    <n v="1.9468280000000001E-2"/>
    <n v="1"/>
    <n v="888608397728"/>
  </r>
  <r>
    <x v="1"/>
    <n v="10036"/>
    <s v="Apple Music"/>
    <m/>
    <s v="CA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3"/>
    <n v="9.8230000000000001E-3"/>
    <n v="2.9468999999999999E-2"/>
    <s v="CAD"/>
    <n v="0.73404000000000003"/>
    <n v="7.2104700000000001E-3"/>
    <n v="2.1631419999999998E-2"/>
    <s v="N"/>
    <n v="0.1"/>
    <n v="1.9468280000000001E-2"/>
    <n v="1"/>
    <n v="888608397728"/>
  </r>
  <r>
    <x v="1"/>
    <n v="10036"/>
    <s v="Apple Music"/>
    <m/>
    <s v="CA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1"/>
    <n v="1.017E-2"/>
    <n v="1.017E-2"/>
    <s v="CAD"/>
    <n v="0.73404000000000003"/>
    <n v="7.46519E-3"/>
    <n v="7.46519E-3"/>
    <s v="N"/>
    <n v="0.1"/>
    <n v="6.7186700000000004E-3"/>
    <n v="1"/>
    <n v="888608397728"/>
  </r>
  <r>
    <x v="1"/>
    <n v="10036"/>
    <s v="Apple Music"/>
    <m/>
    <s v="CA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4"/>
    <n v="9.8230000000000001E-3"/>
    <n v="3.9292000000000001E-2"/>
    <s v="CAD"/>
    <n v="0.73404000000000003"/>
    <n v="7.2104700000000001E-3"/>
    <n v="2.88419E-2"/>
    <s v="N"/>
    <n v="0.1"/>
    <n v="2.5957709999999998E-2"/>
    <n v="1"/>
    <n v="888608397728"/>
  </r>
  <r>
    <x v="1"/>
    <n v="10036"/>
    <s v="Apple Music"/>
    <m/>
    <s v="CL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21"/>
    <n v="2.5714290000000002"/>
    <n v="54.000008999999999"/>
    <s v="CLP"/>
    <n v="1.2899999999999999E-3"/>
    <n v="3.3171400000000001E-3"/>
    <n v="6.9660009999999994E-2"/>
    <s v="N"/>
    <n v="0.1"/>
    <n v="6.2694009999999994E-2"/>
    <n v="1"/>
    <n v="888608397728"/>
  </r>
  <r>
    <x v="1"/>
    <n v="10036"/>
    <s v="Apple Music"/>
    <m/>
    <s v="DE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1"/>
    <n v="3.7130000000000002E-3"/>
    <n v="3.7130000000000002E-3"/>
    <s v="EUR"/>
    <n v="1.07114"/>
    <n v="3.9771399999999997E-3"/>
    <n v="3.9771399999999997E-3"/>
    <s v="N"/>
    <n v="0.1"/>
    <n v="3.5794300000000002E-3"/>
    <n v="1"/>
    <n v="888608397728"/>
  </r>
  <r>
    <x v="1"/>
    <n v="10036"/>
    <s v="Apple Music"/>
    <m/>
    <s v="DE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1"/>
    <n v="4.9569999999999996E-3"/>
    <n v="4.9569999999999996E-3"/>
    <s v="EUR"/>
    <n v="1.07114"/>
    <n v="5.30964E-3"/>
    <n v="5.30964E-3"/>
    <s v="N"/>
    <n v="0.1"/>
    <n v="4.7786800000000004E-3"/>
    <n v="1"/>
    <n v="888608397728"/>
  </r>
  <r>
    <x v="1"/>
    <n v="10036"/>
    <s v="Apple Music"/>
    <m/>
    <s v="DE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1"/>
    <n v="3.7130000000000002E-3"/>
    <n v="3.7130000000000002E-3"/>
    <s v="EUR"/>
    <n v="1.07114"/>
    <n v="3.9771399999999997E-3"/>
    <n v="3.9771399999999997E-3"/>
    <s v="N"/>
    <n v="0.1"/>
    <n v="3.5794300000000002E-3"/>
    <n v="1"/>
    <n v="888608397728"/>
  </r>
  <r>
    <x v="1"/>
    <n v="10036"/>
    <s v="Apple Music"/>
    <m/>
    <s v="DE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1"/>
    <n v="3.7130000000000002E-3"/>
    <n v="3.7130000000000002E-3"/>
    <s v="EUR"/>
    <n v="1.07114"/>
    <n v="3.9771399999999997E-3"/>
    <n v="3.9771399999999997E-3"/>
    <s v="N"/>
    <n v="0.1"/>
    <n v="3.5794300000000002E-3"/>
    <n v="1"/>
    <n v="888608397728"/>
  </r>
  <r>
    <x v="1"/>
    <n v="10036"/>
    <s v="Apple Music"/>
    <m/>
    <s v="FR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1"/>
    <n v="8.3680000000000004E-3"/>
    <n v="8.3680000000000004E-3"/>
    <s v="EUR"/>
    <n v="1.07114"/>
    <n v="8.9633000000000004E-3"/>
    <n v="8.9633000000000004E-3"/>
    <s v="N"/>
    <n v="0.1"/>
    <n v="8.0669699999999997E-3"/>
    <n v="1"/>
    <n v="888608397728"/>
  </r>
  <r>
    <x v="1"/>
    <n v="10036"/>
    <s v="Apple Music"/>
    <m/>
    <s v="FR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1"/>
    <n v="8.3680000000000004E-3"/>
    <n v="8.3680000000000004E-3"/>
    <s v="EUR"/>
    <n v="1.07114"/>
    <n v="8.9633000000000004E-3"/>
    <n v="8.9633000000000004E-3"/>
    <s v="N"/>
    <n v="0.1"/>
    <n v="8.0669699999999997E-3"/>
    <n v="1"/>
    <n v="888608397728"/>
  </r>
  <r>
    <x v="1"/>
    <n v="10036"/>
    <s v="Apple Music"/>
    <m/>
    <s v="GB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1"/>
    <n v="4.9919999999999999E-3"/>
    <n v="4.9919999999999999E-3"/>
    <s v="GBP"/>
    <n v="1.2351300000000001"/>
    <n v="6.1657700000000001E-3"/>
    <n v="6.1657700000000001E-3"/>
    <s v="N"/>
    <n v="0.1"/>
    <n v="5.5491899999999999E-3"/>
    <n v="1"/>
    <n v="888608397728"/>
  </r>
  <r>
    <x v="1"/>
    <n v="10036"/>
    <s v="Apple Music"/>
    <m/>
    <s v="GB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1"/>
    <n v="1.5289000000000001E-2"/>
    <n v="1.5289000000000001E-2"/>
    <s v="GBP"/>
    <n v="1.2351300000000001"/>
    <n v="1.8883899999999999E-2"/>
    <n v="1.8883899999999999E-2"/>
    <s v="N"/>
    <n v="0.1"/>
    <n v="1.6995509999999998E-2"/>
    <n v="1"/>
    <n v="888608397728"/>
  </r>
  <r>
    <x v="1"/>
    <n v="10036"/>
    <s v="Apple Music"/>
    <m/>
    <s v="ID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1"/>
    <n v="51.213687999999998"/>
    <n v="51.213687999999998"/>
    <s v="IDR"/>
    <n v="6.9999999999999994E-5"/>
    <n v="3.5849599999999999E-3"/>
    <n v="3.5849599999999999E-3"/>
    <s v="N"/>
    <n v="0.1"/>
    <n v="3.22646E-3"/>
    <n v="1"/>
    <n v="888608397728"/>
  </r>
  <r>
    <x v="1"/>
    <n v="10036"/>
    <s v="Apple Music"/>
    <m/>
    <s v="JP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608397728"/>
  </r>
  <r>
    <x v="1"/>
    <n v="10036"/>
    <s v="Apple Music"/>
    <m/>
    <s v="JP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608397728"/>
  </r>
  <r>
    <x v="1"/>
    <n v="10036"/>
    <s v="Apple Music"/>
    <m/>
    <s v="MA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1"/>
    <n v="4.0000000000000001E-3"/>
    <n v="4.0000000000000001E-3"/>
    <s v="USD"/>
    <n v="1"/>
    <n v="4.0000000000000001E-3"/>
    <n v="4.0000000000000001E-3"/>
    <s v="N"/>
    <n v="0.1"/>
    <n v="3.5999999999999999E-3"/>
    <n v="1"/>
    <n v="888608397728"/>
  </r>
  <r>
    <x v="1"/>
    <n v="10036"/>
    <s v="Apple Music"/>
    <m/>
    <s v="MX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2"/>
    <n v="4.0862000000000002E-2"/>
    <n v="8.1724000000000005E-2"/>
    <s v="MXN"/>
    <n v="5.5640000000000002E-2"/>
    <n v="2.27356E-3"/>
    <n v="4.54712E-3"/>
    <s v="N"/>
    <n v="0.1"/>
    <n v="4.0924100000000003E-3"/>
    <n v="1"/>
    <n v="888608397728"/>
  </r>
  <r>
    <x v="1"/>
    <n v="10036"/>
    <s v="Apple Music"/>
    <m/>
    <s v="RU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1"/>
    <n v="0.106653"/>
    <n v="0.106653"/>
    <s v="RUB"/>
    <n v="1.238E-2"/>
    <n v="1.32036E-3"/>
    <n v="1.32036E-3"/>
    <s v="N"/>
    <n v="0.1"/>
    <n v="1.18833E-3"/>
    <n v="1"/>
    <n v="888608397728"/>
  </r>
  <r>
    <x v="1"/>
    <n v="10036"/>
    <s v="Apple Music"/>
    <m/>
    <s v="RU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1"/>
    <n v="0.106653"/>
    <n v="0.106653"/>
    <s v="RUB"/>
    <n v="1.238E-2"/>
    <n v="1.32036E-3"/>
    <n v="1.32036E-3"/>
    <s v="N"/>
    <n v="0.1"/>
    <n v="1.18833E-3"/>
    <n v="1"/>
    <n v="888608397728"/>
  </r>
  <r>
    <x v="1"/>
    <n v="10036"/>
    <s v="Apple Music"/>
    <m/>
    <s v="RU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1"/>
    <n v="0.106653"/>
    <n v="0.106653"/>
    <s v="RUB"/>
    <n v="1.238E-2"/>
    <n v="1.32036E-3"/>
    <n v="1.32036E-3"/>
    <s v="N"/>
    <n v="0.1"/>
    <n v="1.18833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6"/>
    <n v="0"/>
    <n v="0"/>
    <s v="USD"/>
    <n v="1"/>
    <n v="0"/>
    <n v="0"/>
    <s v="N"/>
    <n v="0.1"/>
    <n v="0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12"/>
    <n v="3.9090000000000001E-3"/>
    <n v="4.6907999999999998E-2"/>
    <s v="USD"/>
    <n v="1"/>
    <n v="3.9090000000000001E-3"/>
    <n v="4.6907999999999998E-2"/>
    <s v="N"/>
    <n v="0.1"/>
    <n v="4.2217200000000003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19"/>
    <n v="4.0359999999999997E-3"/>
    <n v="7.6684000000000002E-2"/>
    <s v="USD"/>
    <n v="1"/>
    <n v="4.0359999999999997E-3"/>
    <n v="7.6684000000000002E-2"/>
    <s v="N"/>
    <n v="0.1"/>
    <n v="6.9015599999999996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87"/>
    <n v="4.4910000000000002E-3"/>
    <n v="0.39071699999999998"/>
    <s v="USD"/>
    <n v="1"/>
    <n v="4.4910000000000002E-3"/>
    <n v="0.39071699999999998"/>
    <s v="N"/>
    <n v="0.1"/>
    <n v="0.35164529999999999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6"/>
    <n v="4.7239999999999999E-3"/>
    <n v="2.8344000000000001E-2"/>
    <s v="USD"/>
    <n v="1"/>
    <n v="4.7239999999999999E-3"/>
    <n v="2.8344000000000001E-2"/>
    <s v="N"/>
    <n v="0.1"/>
    <n v="2.55096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5"/>
    <n v="5.0520000000000001E-3"/>
    <n v="2.5260000000000001E-2"/>
    <s v="USD"/>
    <n v="1"/>
    <n v="5.0520000000000001E-3"/>
    <n v="2.5260000000000001E-2"/>
    <s v="N"/>
    <n v="0.1"/>
    <n v="2.2734000000000001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13"/>
    <n v="8.0870000000000004E-3"/>
    <n v="0.105131"/>
    <s v="USD"/>
    <n v="1"/>
    <n v="8.0870000000000004E-3"/>
    <n v="0.105131"/>
    <s v="N"/>
    <n v="0.1"/>
    <n v="9.4617900000000005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125"/>
    <n v="8.2299999999999995E-3"/>
    <n v="1.0287500000000001"/>
    <s v="USD"/>
    <n v="1"/>
    <n v="8.2299999999999995E-3"/>
    <n v="1.0287500000000001"/>
    <s v="N"/>
    <n v="0.1"/>
    <n v="0.925875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3"/>
    <n v="8.3180000000000007E-3"/>
    <n v="2.4954E-2"/>
    <s v="USD"/>
    <n v="1"/>
    <n v="8.3180000000000007E-3"/>
    <n v="2.4954E-2"/>
    <s v="N"/>
    <n v="0.1"/>
    <n v="2.2458599999999999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4"/>
    <n v="135170"/>
    <n v="1"/>
    <n v="1"/>
    <s v="Back n da Hood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2"/>
    <n v="0"/>
    <n v="0"/>
    <s v="USD"/>
    <n v="1"/>
    <n v="0"/>
    <n v="0"/>
    <s v="N"/>
    <n v="0.1"/>
    <n v="0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6"/>
    <n v="4.0359999999999997E-3"/>
    <n v="2.4216000000000001E-2"/>
    <s v="USD"/>
    <n v="1"/>
    <n v="4.0359999999999997E-3"/>
    <n v="2.4216000000000001E-2"/>
    <s v="N"/>
    <n v="0.1"/>
    <n v="2.1794399999999998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17"/>
    <n v="4.4910000000000002E-3"/>
    <n v="7.6346999999999998E-2"/>
    <s v="USD"/>
    <n v="1"/>
    <n v="4.4910000000000002E-3"/>
    <n v="7.6346999999999998E-2"/>
    <s v="N"/>
    <n v="0.1"/>
    <n v="6.8712300000000004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4"/>
    <n v="4.7239999999999999E-3"/>
    <n v="1.8896E-2"/>
    <s v="USD"/>
    <n v="1"/>
    <n v="4.7239999999999999E-3"/>
    <n v="1.8896E-2"/>
    <s v="N"/>
    <n v="0.1"/>
    <n v="1.7006400000000001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10"/>
    <n v="8.0870000000000004E-3"/>
    <n v="8.0869999999999997E-2"/>
    <s v="USD"/>
    <n v="1"/>
    <n v="8.0870000000000004E-3"/>
    <n v="8.0869999999999997E-2"/>
    <s v="N"/>
    <n v="0.1"/>
    <n v="7.2783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48"/>
    <n v="8.2299999999999995E-3"/>
    <n v="0.39504"/>
    <s v="USD"/>
    <n v="1"/>
    <n v="8.2299999999999995E-3"/>
    <n v="0.39504"/>
    <s v="N"/>
    <n v="0.1"/>
    <n v="0.3555360000000000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5"/>
    <n v="135171"/>
    <n v="1"/>
    <n v="2"/>
    <s v="'93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2"/>
    <n v="0"/>
    <n v="0"/>
    <s v="USD"/>
    <n v="1"/>
    <n v="0"/>
    <n v="0"/>
    <s v="N"/>
    <n v="0.1"/>
    <n v="0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1"/>
    <n v="3.565E-3"/>
    <n v="3.565E-3"/>
    <s v="USD"/>
    <n v="1"/>
    <n v="3.565E-3"/>
    <n v="3.565E-3"/>
    <s v="N"/>
    <n v="0.1"/>
    <n v="3.2085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4"/>
    <n v="3.9090000000000001E-3"/>
    <n v="1.5636000000000001E-2"/>
    <s v="USD"/>
    <n v="1"/>
    <n v="3.9090000000000001E-3"/>
    <n v="1.5636000000000001E-2"/>
    <s v="N"/>
    <n v="0.1"/>
    <n v="1.4072400000000001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12"/>
    <n v="4.0359999999999997E-3"/>
    <n v="4.8432000000000003E-2"/>
    <s v="USD"/>
    <n v="1"/>
    <n v="4.0359999999999997E-3"/>
    <n v="4.8432000000000003E-2"/>
    <s v="N"/>
    <n v="0.1"/>
    <n v="4.3588799999999997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20"/>
    <n v="4.4910000000000002E-3"/>
    <n v="8.9819999999999997E-2"/>
    <s v="USD"/>
    <n v="1"/>
    <n v="4.4910000000000002E-3"/>
    <n v="8.9819999999999997E-2"/>
    <s v="N"/>
    <n v="0.1"/>
    <n v="8.0837999999999993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25"/>
    <n v="8.2299999999999995E-3"/>
    <n v="0.20574999999999999"/>
    <s v="USD"/>
    <n v="1"/>
    <n v="8.2299999999999995E-3"/>
    <n v="0.20574999999999999"/>
    <s v="N"/>
    <n v="0.1"/>
    <n v="0.18517500000000001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6"/>
    <n v="135172"/>
    <n v="1"/>
    <n v="3"/>
    <s v="Love Dat Donkey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4"/>
    <n v="0"/>
    <n v="0"/>
    <s v="USD"/>
    <n v="1"/>
    <n v="0"/>
    <n v="0"/>
    <s v="N"/>
    <n v="0.1"/>
    <n v="0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12"/>
    <n v="4.0359999999999997E-3"/>
    <n v="4.8432000000000003E-2"/>
    <s v="USD"/>
    <n v="1"/>
    <n v="4.0359999999999997E-3"/>
    <n v="4.8432000000000003E-2"/>
    <s v="N"/>
    <n v="0.1"/>
    <n v="4.3588799999999997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25"/>
    <n v="4.4910000000000002E-3"/>
    <n v="0.112275"/>
    <s v="USD"/>
    <n v="1"/>
    <n v="4.4910000000000002E-3"/>
    <n v="0.112275"/>
    <s v="N"/>
    <n v="0.1"/>
    <n v="0.1010475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49"/>
    <n v="8.2299999999999995E-3"/>
    <n v="0.40327000000000002"/>
    <s v="USD"/>
    <n v="1"/>
    <n v="8.2299999999999995E-3"/>
    <n v="0.40327000000000002"/>
    <s v="N"/>
    <n v="0.1"/>
    <n v="0.3629430000000000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7"/>
    <n v="135173"/>
    <n v="1"/>
    <n v="4"/>
    <s v="My Chevy"/>
    <s v="Mac Dre"/>
    <m/>
    <m/>
    <m/>
    <n v="2"/>
    <n v="1.0078E-2"/>
    <n v="2.0156E-2"/>
    <s v="USD"/>
    <n v="1"/>
    <n v="1.0078E-2"/>
    <n v="2.0156E-2"/>
    <s v="N"/>
    <n v="0.1"/>
    <n v="1.8140400000000001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2"/>
    <n v="0"/>
    <n v="0"/>
    <s v="USD"/>
    <n v="1"/>
    <n v="0"/>
    <n v="0"/>
    <s v="N"/>
    <n v="0.1"/>
    <n v="0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12"/>
    <n v="4.0359999999999997E-3"/>
    <n v="4.8432000000000003E-2"/>
    <s v="USD"/>
    <n v="1"/>
    <n v="4.0359999999999997E-3"/>
    <n v="4.8432000000000003E-2"/>
    <s v="N"/>
    <n v="0.1"/>
    <n v="4.3588799999999997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20"/>
    <n v="4.4910000000000002E-3"/>
    <n v="8.9819999999999997E-2"/>
    <s v="USD"/>
    <n v="1"/>
    <n v="4.4910000000000002E-3"/>
    <n v="8.9819999999999997E-2"/>
    <s v="N"/>
    <n v="0.1"/>
    <n v="8.0837999999999993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4"/>
    <n v="5.0520000000000001E-3"/>
    <n v="2.0208E-2"/>
    <s v="USD"/>
    <n v="1"/>
    <n v="5.0520000000000001E-3"/>
    <n v="2.0208E-2"/>
    <s v="N"/>
    <n v="0.1"/>
    <n v="1.8187200000000001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51"/>
    <n v="8.2299999999999995E-3"/>
    <n v="0.41972999999999999"/>
    <s v="USD"/>
    <n v="1"/>
    <n v="8.2299999999999995E-3"/>
    <n v="0.41972999999999999"/>
    <s v="N"/>
    <n v="0.1"/>
    <n v="0.37775700000000001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8"/>
    <n v="135174"/>
    <n v="1"/>
    <n v="5"/>
    <s v="It Don't Stop"/>
    <s v="Mac Dre"/>
    <m/>
    <m/>
    <m/>
    <n v="1"/>
    <n v="4.0281999999999998E-2"/>
    <n v="4.0281999999999998E-2"/>
    <s v="USD"/>
    <n v="1"/>
    <n v="4.0281999999999998E-2"/>
    <n v="4.0281999999999998E-2"/>
    <s v="N"/>
    <n v="0.1"/>
    <n v="3.6253800000000003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3"/>
    <n v="0"/>
    <n v="0"/>
    <s v="USD"/>
    <n v="1"/>
    <n v="0"/>
    <n v="0"/>
    <s v="N"/>
    <n v="0.1"/>
    <n v="0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9"/>
    <n v="4.4910000000000002E-3"/>
    <n v="4.0418999999999997E-2"/>
    <s v="USD"/>
    <n v="1"/>
    <n v="4.4910000000000002E-3"/>
    <n v="4.0418999999999997E-2"/>
    <s v="N"/>
    <n v="0.1"/>
    <n v="3.6377100000000002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32"/>
    <n v="8.2299999999999995E-3"/>
    <n v="0.26335999999999998"/>
    <s v="USD"/>
    <n v="1"/>
    <n v="8.2299999999999995E-3"/>
    <n v="0.26335999999999998"/>
    <s v="N"/>
    <n v="0.1"/>
    <n v="0.23702400000000001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899"/>
    <n v="135175"/>
    <n v="1"/>
    <n v="6"/>
    <s v="I'm n Motion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4"/>
    <n v="0"/>
    <n v="0"/>
    <s v="USD"/>
    <n v="1"/>
    <n v="0"/>
    <n v="0"/>
    <s v="N"/>
    <n v="0.1"/>
    <n v="0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2"/>
    <n v="3.565E-3"/>
    <n v="7.1300000000000001E-3"/>
    <s v="USD"/>
    <n v="1"/>
    <n v="3.565E-3"/>
    <n v="7.1300000000000001E-3"/>
    <s v="N"/>
    <n v="0.1"/>
    <n v="6.417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4"/>
    <n v="3.9090000000000001E-3"/>
    <n v="1.5636000000000001E-2"/>
    <s v="USD"/>
    <n v="1"/>
    <n v="3.9090000000000001E-3"/>
    <n v="1.5636000000000001E-2"/>
    <s v="N"/>
    <n v="0.1"/>
    <n v="1.4072400000000001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20"/>
    <n v="4.0359999999999997E-3"/>
    <n v="8.072E-2"/>
    <s v="USD"/>
    <n v="1"/>
    <n v="4.0359999999999997E-3"/>
    <n v="8.072E-2"/>
    <s v="N"/>
    <n v="0.1"/>
    <n v="7.2648000000000004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24"/>
    <n v="4.4910000000000002E-3"/>
    <n v="0.107784"/>
    <s v="USD"/>
    <n v="1"/>
    <n v="4.4910000000000002E-3"/>
    <n v="0.107784"/>
    <s v="N"/>
    <n v="0.1"/>
    <n v="9.7005599999999997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11"/>
    <n v="4.7239999999999999E-3"/>
    <n v="5.1964000000000003E-2"/>
    <s v="USD"/>
    <n v="1"/>
    <n v="4.7239999999999999E-3"/>
    <n v="5.1964000000000003E-2"/>
    <s v="N"/>
    <n v="0.1"/>
    <n v="4.6767599999999999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5"/>
    <n v="7.4809999999999998E-3"/>
    <n v="3.7405000000000001E-2"/>
    <s v="USD"/>
    <n v="1"/>
    <n v="7.4809999999999998E-3"/>
    <n v="3.7405000000000001E-2"/>
    <s v="N"/>
    <n v="0.1"/>
    <n v="3.36645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79"/>
    <n v="8.2299999999999995E-3"/>
    <n v="0.65017000000000003"/>
    <s v="USD"/>
    <n v="1"/>
    <n v="8.2299999999999995E-3"/>
    <n v="0.65017000000000003"/>
    <s v="N"/>
    <n v="0.1"/>
    <n v="0.5851530000000000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</r>
  <r>
    <x v="1"/>
    <n v="10036"/>
    <s v="Apple Music"/>
    <m/>
    <s v="US"/>
    <s v="2023-04"/>
    <s v="2023-04"/>
    <s v="T"/>
    <s v="S"/>
    <s v="THZ-1070"/>
    <n v="888608397728"/>
    <n v="12027"/>
    <s v="Back n da Hood"/>
    <s v="Mac Dre"/>
    <m/>
    <m/>
    <m/>
    <m/>
    <m/>
    <s v="QMDA61470900"/>
    <n v="135176"/>
    <n v="1"/>
    <n v="7"/>
    <s v="Young Mac Dre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97728"/>
  </r>
  <r>
    <x v="1"/>
    <n v="1105"/>
    <s v="iTunes Cloud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608388627"/>
  </r>
  <r>
    <x v="1"/>
    <n v="1105"/>
    <s v="iTunes Cloud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5"/>
    <n v="1.08881E-3"/>
    <n v="5.4440499999999998E-3"/>
    <s v="USD"/>
    <n v="1"/>
    <n v="1.08881E-3"/>
    <n v="5.4440499999999998E-3"/>
    <s v="N"/>
    <n v="0.1"/>
    <n v="4.8996400000000002E-3"/>
    <n v="1"/>
    <n v="888608388627"/>
  </r>
  <r>
    <x v="1"/>
    <n v="1105"/>
    <s v="iTunes Cloud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5"/>
    <n v="1.08881E-3"/>
    <n v="5.4440499999999998E-3"/>
    <s v="USD"/>
    <n v="1"/>
    <n v="1.08881E-3"/>
    <n v="5.4440499999999998E-3"/>
    <s v="N"/>
    <n v="0.1"/>
    <n v="4.8996400000000002E-3"/>
    <n v="1"/>
    <n v="888608388627"/>
  </r>
  <r>
    <x v="1"/>
    <n v="1105"/>
    <s v="iTunes Cloud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6"/>
    <n v="1.08881E-3"/>
    <n v="6.5328599999999997E-3"/>
    <s v="USD"/>
    <n v="1"/>
    <n v="1.08881E-3"/>
    <n v="6.5328599999999997E-3"/>
    <s v="N"/>
    <n v="0.1"/>
    <n v="5.8795699999999998E-3"/>
    <n v="1"/>
    <n v="888608388627"/>
  </r>
  <r>
    <x v="1"/>
    <n v="1105"/>
    <s v="iTunes Cloud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888608388627"/>
  </r>
  <r>
    <x v="1"/>
    <n v="1105"/>
    <s v="iTunes Cloud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7"/>
    <n v="1.08881E-3"/>
    <n v="7.6216699999999997E-3"/>
    <s v="USD"/>
    <n v="1"/>
    <n v="1.08881E-3"/>
    <n v="7.6216699999999997E-3"/>
    <s v="N"/>
    <n v="0.1"/>
    <n v="6.8595000000000001E-3"/>
    <n v="1"/>
    <n v="888608388627"/>
  </r>
  <r>
    <x v="1"/>
    <n v="1105"/>
    <s v="iTunes Cloud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608388627"/>
  </r>
  <r>
    <x v="1"/>
    <n v="1105"/>
    <s v="iTunes Cloud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2"/>
    <n v="1.08881E-3"/>
    <n v="1.3065719999999999E-2"/>
    <s v="USD"/>
    <n v="1"/>
    <n v="1.08881E-3"/>
    <n v="1.3065719999999999E-2"/>
    <s v="N"/>
    <n v="0.1"/>
    <n v="1.1759149999999999E-2"/>
    <n v="1"/>
    <n v="888608388627"/>
  </r>
  <r>
    <x v="1"/>
    <n v="1105"/>
    <s v="iTunes Cloud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608388627"/>
  </r>
  <r>
    <x v="1"/>
    <n v="1105"/>
    <s v="iTunes Cloud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0"/>
    <n v="1.08881E-3"/>
    <n v="1.08881E-2"/>
    <s v="USD"/>
    <n v="1"/>
    <n v="1.08881E-3"/>
    <n v="1.08881E-2"/>
    <s v="N"/>
    <n v="0.1"/>
    <n v="9.7992900000000004E-3"/>
    <n v="1"/>
    <n v="888608388627"/>
  </r>
  <r>
    <x v="1"/>
    <n v="10036"/>
    <s v="Apple Music"/>
    <m/>
    <s v="AO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2.0690000000000001E-3"/>
    <n v="2.0690000000000001E-3"/>
    <s v="USD"/>
    <n v="1"/>
    <n v="2.0690000000000001E-3"/>
    <n v="2.0690000000000001E-3"/>
    <s v="N"/>
    <n v="0.1"/>
    <n v="1.8621E-3"/>
    <n v="1"/>
    <n v="888608388627"/>
  </r>
  <r>
    <x v="1"/>
    <n v="10036"/>
    <s v="Apple Music"/>
    <m/>
    <s v="AU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888608388627"/>
  </r>
  <r>
    <x v="1"/>
    <n v="10036"/>
    <s v="Apple Music"/>
    <m/>
    <s v="BR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1"/>
    <n v="2.7267E-2"/>
    <n v="2.7267E-2"/>
    <s v="BRL"/>
    <n v="0.20823"/>
    <n v="5.6778100000000001E-3"/>
    <n v="5.6778100000000001E-3"/>
    <s v="N"/>
    <n v="0.1"/>
    <n v="5.1100299999999998E-3"/>
    <n v="1"/>
    <n v="888608388627"/>
  </r>
  <r>
    <x v="1"/>
    <n v="10036"/>
    <s v="Apple Music"/>
    <m/>
    <s v="CA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608388627"/>
  </r>
  <r>
    <x v="1"/>
    <n v="10036"/>
    <s v="Apple Music"/>
    <m/>
    <s v="CA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608388627"/>
  </r>
  <r>
    <x v="1"/>
    <n v="10036"/>
    <s v="Apple Music"/>
    <m/>
    <s v="CA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4.7829999999999999E-3"/>
    <n v="4.7829999999999999E-3"/>
    <s v="CAD"/>
    <n v="0.73404000000000003"/>
    <n v="3.5109099999999999E-3"/>
    <n v="3.5109099999999999E-3"/>
    <s v="N"/>
    <n v="0.1"/>
    <n v="3.1598199999999998E-3"/>
    <n v="1"/>
    <n v="888608388627"/>
  </r>
  <r>
    <x v="1"/>
    <n v="10036"/>
    <s v="Apple Music"/>
    <m/>
    <s v="CA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608388627"/>
  </r>
  <r>
    <x v="1"/>
    <n v="10036"/>
    <s v="Apple Music"/>
    <m/>
    <s v="CA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1.017E-2"/>
    <n v="1.017E-2"/>
    <s v="CAD"/>
    <n v="0.73404000000000003"/>
    <n v="7.46519E-3"/>
    <n v="7.46519E-3"/>
    <s v="N"/>
    <n v="0.1"/>
    <n v="6.7186700000000004E-3"/>
    <n v="1"/>
    <n v="888608388627"/>
  </r>
  <r>
    <x v="1"/>
    <n v="10036"/>
    <s v="Apple Music"/>
    <m/>
    <s v="E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1"/>
    <n v="9.2040000000000004E-3"/>
    <n v="9.2040000000000004E-3"/>
    <s v="EUR"/>
    <n v="1.07114"/>
    <n v="9.8587699999999993E-3"/>
    <n v="9.8587699999999993E-3"/>
    <s v="N"/>
    <n v="0.1"/>
    <n v="8.8728999999999995E-3"/>
    <n v="1"/>
    <n v="888608388627"/>
  </r>
  <r>
    <x v="1"/>
    <n v="10036"/>
    <s v="Apple Music"/>
    <m/>
    <s v="FR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1"/>
    <n v="8.3680000000000004E-3"/>
    <n v="8.3680000000000004E-3"/>
    <s v="EUR"/>
    <n v="1.07114"/>
    <n v="8.9633000000000004E-3"/>
    <n v="8.9633000000000004E-3"/>
    <s v="N"/>
    <n v="0.1"/>
    <n v="8.0669699999999997E-3"/>
    <n v="1"/>
    <n v="888608388627"/>
  </r>
  <r>
    <x v="1"/>
    <n v="10036"/>
    <s v="Apple Music"/>
    <m/>
    <s v="GB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88627"/>
  </r>
  <r>
    <x v="1"/>
    <n v="10036"/>
    <s v="Apple Music"/>
    <m/>
    <s v="GB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88627"/>
  </r>
  <r>
    <x v="1"/>
    <n v="10036"/>
    <s v="Apple Music"/>
    <m/>
    <s v="GB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1"/>
    <n v="5.1240000000000001E-3"/>
    <n v="5.1240000000000001E-3"/>
    <s v="GBP"/>
    <n v="1.2351300000000001"/>
    <n v="6.3288099999999998E-3"/>
    <n v="6.3288099999999998E-3"/>
    <s v="N"/>
    <n v="0.1"/>
    <n v="5.6959300000000001E-3"/>
    <n v="1"/>
    <n v="888608388627"/>
  </r>
  <r>
    <x v="1"/>
    <n v="10036"/>
    <s v="Apple Music"/>
    <m/>
    <s v="GB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2"/>
    <n v="1.1453E-2"/>
    <n v="2.2905999999999999E-2"/>
    <s v="GBP"/>
    <n v="1.2351300000000001"/>
    <n v="1.4145939999999999E-2"/>
    <n v="2.829189E-2"/>
    <s v="N"/>
    <n v="0.1"/>
    <n v="2.5462700000000001E-2"/>
    <n v="1"/>
    <n v="888608388627"/>
  </r>
  <r>
    <x v="1"/>
    <n v="10036"/>
    <s v="Apple Music"/>
    <m/>
    <s v="HU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1"/>
    <n v="1.0737509999999999"/>
    <n v="1.0737509999999999"/>
    <s v="HUF"/>
    <n v="2.8500000000000001E-3"/>
    <n v="3.06019E-3"/>
    <n v="3.06019E-3"/>
    <s v="N"/>
    <n v="0.1"/>
    <n v="2.7541699999999998E-3"/>
    <n v="1"/>
    <n v="888608388627"/>
  </r>
  <r>
    <x v="1"/>
    <n v="10036"/>
    <s v="Apple Music"/>
    <m/>
    <s v="IE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6.2779999999999997E-3"/>
    <n v="6.2779999999999997E-3"/>
    <s v="EUR"/>
    <n v="1.07114"/>
    <n v="6.7246199999999997E-3"/>
    <n v="6.7246199999999997E-3"/>
    <s v="N"/>
    <n v="0.1"/>
    <n v="6.05216E-3"/>
    <n v="1"/>
    <n v="888608388627"/>
  </r>
  <r>
    <x v="1"/>
    <n v="10036"/>
    <s v="Apple Music"/>
    <m/>
    <s v="IN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3"/>
    <n v="0"/>
    <n v="0"/>
    <s v="INR"/>
    <n v="1.225E-2"/>
    <n v="0"/>
    <n v="0"/>
    <s v="N"/>
    <n v="0.1"/>
    <n v="0"/>
    <n v="1"/>
    <n v="888608388627"/>
  </r>
  <r>
    <x v="1"/>
    <n v="10036"/>
    <s v="Apple Music"/>
    <m/>
    <s v="IN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0.101359"/>
    <n v="0.101359"/>
    <s v="INR"/>
    <n v="1.225E-2"/>
    <n v="1.24165E-3"/>
    <n v="1.24165E-3"/>
    <s v="N"/>
    <n v="0.1"/>
    <n v="1.1174799999999999E-3"/>
    <n v="1"/>
    <n v="888608388627"/>
  </r>
  <r>
    <x v="1"/>
    <n v="10036"/>
    <s v="Apple Music"/>
    <m/>
    <s v="IN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0.111445"/>
    <n v="0.111445"/>
    <s v="INR"/>
    <n v="1.225E-2"/>
    <n v="1.3652E-3"/>
    <n v="1.3652E-3"/>
    <s v="N"/>
    <n v="0.1"/>
    <n v="1.22868E-3"/>
    <n v="1"/>
    <n v="888608388627"/>
  </r>
  <r>
    <x v="1"/>
    <n v="10036"/>
    <s v="Apple Music"/>
    <m/>
    <s v="IT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1"/>
    <n v="8.6899999999999998E-3"/>
    <n v="8.6899999999999998E-3"/>
    <s v="EUR"/>
    <n v="1.07114"/>
    <n v="9.3082100000000008E-3"/>
    <n v="9.3082100000000008E-3"/>
    <s v="N"/>
    <n v="0.1"/>
    <n v="8.3773900000000002E-3"/>
    <n v="1"/>
    <n v="888608388627"/>
  </r>
  <r>
    <x v="1"/>
    <n v="10036"/>
    <s v="Apple Music"/>
    <m/>
    <s v="JP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608388627"/>
  </r>
  <r>
    <x v="1"/>
    <n v="10036"/>
    <s v="Apple Music"/>
    <m/>
    <s v="JP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"/>
    <n v="0.99776699999999996"/>
    <n v="2.9933010000000002"/>
    <s v="JPY"/>
    <n v="7.1500000000000001E-3"/>
    <n v="7.1340300000000004E-3"/>
    <n v="2.14021E-2"/>
    <s v="N"/>
    <n v="0.1"/>
    <n v="1.926189E-2"/>
    <n v="1"/>
    <n v="888608388627"/>
  </r>
  <r>
    <x v="1"/>
    <n v="10036"/>
    <s v="Apple Music"/>
    <m/>
    <s v="NO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1"/>
    <n v="8.0096000000000001E-2"/>
    <n v="8.0096000000000001E-2"/>
    <s v="NOK"/>
    <n v="9.0709999999999999E-2"/>
    <n v="7.2655100000000002E-3"/>
    <n v="7.2655100000000002E-3"/>
    <s v="N"/>
    <n v="0.1"/>
    <n v="6.5389599999999999E-3"/>
    <n v="1"/>
    <n v="888608388627"/>
  </r>
  <r>
    <x v="1"/>
    <n v="10036"/>
    <s v="Apple Music"/>
    <m/>
    <s v="NO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8.0096000000000001E-2"/>
    <n v="8.0096000000000001E-2"/>
    <s v="NOK"/>
    <n v="9.0709999999999999E-2"/>
    <n v="7.2655100000000002E-3"/>
    <n v="7.2655100000000002E-3"/>
    <s v="N"/>
    <n v="0.1"/>
    <n v="6.5389599999999999E-3"/>
    <n v="1"/>
    <n v="888608388627"/>
  </r>
  <r>
    <x v="1"/>
    <n v="10036"/>
    <s v="Apple Music"/>
    <m/>
    <s v="PH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1"/>
    <n v="0.18324299999999999"/>
    <n v="0.18324299999999999"/>
    <s v="PHP"/>
    <n v="1.814E-2"/>
    <n v="3.32403E-3"/>
    <n v="3.32403E-3"/>
    <s v="N"/>
    <n v="0.1"/>
    <n v="2.9916299999999999E-3"/>
    <n v="1"/>
    <n v="888608388627"/>
  </r>
  <r>
    <x v="1"/>
    <n v="10036"/>
    <s v="Apple Music"/>
    <m/>
    <s v="RU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1"/>
    <n v="0.18960299999999999"/>
    <n v="0.18960299999999999"/>
    <s v="RUB"/>
    <n v="1.238E-2"/>
    <n v="2.3472900000000001E-3"/>
    <n v="2.3472900000000001E-3"/>
    <s v="N"/>
    <n v="0.1"/>
    <n v="2.1125599999999999E-3"/>
    <n v="1"/>
    <n v="888608388627"/>
  </r>
  <r>
    <x v="1"/>
    <n v="10036"/>
    <s v="Apple Music"/>
    <m/>
    <s v="RU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1"/>
    <n v="5.5452000000000001E-2"/>
    <n v="5.5452000000000001E-2"/>
    <s v="RUB"/>
    <n v="1.238E-2"/>
    <n v="6.8650000000000004E-4"/>
    <n v="6.8650000000000004E-4"/>
    <s v="N"/>
    <n v="0.1"/>
    <n v="6.1784999999999997E-4"/>
    <n v="1"/>
    <n v="888608388627"/>
  </r>
  <r>
    <x v="1"/>
    <n v="10036"/>
    <s v="Apple Music"/>
    <m/>
    <s v="RU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"/>
    <n v="0.106653"/>
    <n v="0.31995899999999999"/>
    <s v="RUB"/>
    <n v="1.238E-2"/>
    <n v="1.32036E-3"/>
    <n v="3.9610899999999996E-3"/>
    <s v="N"/>
    <n v="0.1"/>
    <n v="3.5649800000000001E-3"/>
    <n v="1"/>
    <n v="888608388627"/>
  </r>
  <r>
    <x v="1"/>
    <n v="10036"/>
    <s v="Apple Music"/>
    <m/>
    <s v="RU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0.149424"/>
    <n v="0.149424"/>
    <s v="RUB"/>
    <n v="1.238E-2"/>
    <n v="1.84987E-3"/>
    <n v="1.84987E-3"/>
    <s v="N"/>
    <n v="0.1"/>
    <n v="1.6648800000000001E-3"/>
    <n v="1"/>
    <n v="888608388627"/>
  </r>
  <r>
    <x v="1"/>
    <n v="10036"/>
    <s v="Apple Music"/>
    <m/>
    <s v="TR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3.5462E-2"/>
    <n v="3.5462E-2"/>
    <s v="TRY"/>
    <n v="4.99E-2"/>
    <n v="1.7695499999999999E-3"/>
    <n v="1.7695499999999999E-3"/>
    <s v="N"/>
    <n v="0.1"/>
    <n v="1.5926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2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12"/>
    <n v="4.4910000000000002E-3"/>
    <n v="5.3892000000000002E-2"/>
    <s v="USD"/>
    <n v="1"/>
    <n v="4.4910000000000002E-3"/>
    <n v="5.3892000000000002E-2"/>
    <s v="N"/>
    <n v="0.1"/>
    <n v="4.85027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3"/>
    <n v="8.0870000000000004E-3"/>
    <n v="2.4261000000000001E-2"/>
    <s v="USD"/>
    <n v="1"/>
    <n v="8.0870000000000004E-3"/>
    <n v="2.4261000000000001E-2"/>
    <s v="N"/>
    <n v="0.1"/>
    <n v="2.18349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7"/>
    <n v="135146"/>
    <n v="1"/>
    <n v="1"/>
    <s v="Another Dose"/>
    <s v="Mac Dre"/>
    <m/>
    <m/>
    <m/>
    <n v="49"/>
    <n v="8.2299999999999995E-3"/>
    <n v="0.40327000000000002"/>
    <s v="USD"/>
    <n v="1"/>
    <n v="8.2299999999999995E-3"/>
    <n v="0.40327000000000002"/>
    <s v="N"/>
    <n v="0.1"/>
    <n v="0.3629430000000000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12"/>
    <n v="4.0359999999999997E-3"/>
    <n v="4.8432000000000003E-2"/>
    <s v="USD"/>
    <n v="1"/>
    <n v="4.0359999999999997E-3"/>
    <n v="4.8432000000000003E-2"/>
    <s v="N"/>
    <n v="0.1"/>
    <n v="4.3588799999999997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18"/>
    <n v="4.4910000000000002E-3"/>
    <n v="8.0837999999999993E-2"/>
    <s v="USD"/>
    <n v="1"/>
    <n v="4.4910000000000002E-3"/>
    <n v="8.0837999999999993E-2"/>
    <s v="N"/>
    <n v="0.1"/>
    <n v="7.2754200000000005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4"/>
    <n v="7.9340000000000001E-3"/>
    <n v="3.1736E-2"/>
    <s v="USD"/>
    <n v="1"/>
    <n v="7.9340000000000001E-3"/>
    <n v="3.1736E-2"/>
    <s v="N"/>
    <n v="0.1"/>
    <n v="2.8562400000000002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32"/>
    <n v="8.0870000000000004E-3"/>
    <n v="0.25878400000000001"/>
    <s v="USD"/>
    <n v="1"/>
    <n v="8.0870000000000004E-3"/>
    <n v="0.25878400000000001"/>
    <s v="N"/>
    <n v="0.1"/>
    <n v="0.23290559999999999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58"/>
    <n v="8.2299999999999995E-3"/>
    <n v="0.47733999999999999"/>
    <s v="USD"/>
    <n v="1"/>
    <n v="8.2299999999999995E-3"/>
    <n v="0.47733999999999999"/>
    <s v="N"/>
    <n v="0.1"/>
    <n v="0.42960599999999999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8"/>
    <n v="135147"/>
    <n v="1"/>
    <n v="2"/>
    <s v="Livin That Life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4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5"/>
    <n v="3.565E-3"/>
    <n v="1.7825000000000001E-2"/>
    <s v="USD"/>
    <n v="1"/>
    <n v="3.565E-3"/>
    <n v="1.7825000000000001E-2"/>
    <s v="N"/>
    <n v="0.1"/>
    <n v="1.60425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17"/>
    <n v="4.4910000000000002E-3"/>
    <n v="7.6346999999999998E-2"/>
    <s v="USD"/>
    <n v="1"/>
    <n v="4.4910000000000002E-3"/>
    <n v="7.6346999999999998E-2"/>
    <s v="N"/>
    <n v="0.1"/>
    <n v="6.8712300000000004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54"/>
    <n v="8.2299999999999995E-3"/>
    <n v="0.44441999999999998"/>
    <s v="USD"/>
    <n v="1"/>
    <n v="8.2299999999999995E-3"/>
    <n v="0.44441999999999998"/>
    <s v="N"/>
    <n v="0.1"/>
    <n v="0.399978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09"/>
    <n v="135148"/>
    <n v="1"/>
    <n v="3"/>
    <s v="Gift 2 Gab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3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6"/>
    <n v="3.9090000000000001E-3"/>
    <n v="2.3453999999999999E-2"/>
    <s v="USD"/>
    <n v="1"/>
    <n v="3.9090000000000001E-3"/>
    <n v="2.3453999999999999E-2"/>
    <s v="N"/>
    <n v="0.1"/>
    <n v="2.1108600000000002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6"/>
    <n v="4.0359999999999997E-3"/>
    <n v="2.4216000000000001E-2"/>
    <s v="USD"/>
    <n v="1"/>
    <n v="4.0359999999999997E-3"/>
    <n v="2.4216000000000001E-2"/>
    <s v="N"/>
    <n v="0.1"/>
    <n v="2.1794399999999998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14"/>
    <n v="4.4910000000000002E-3"/>
    <n v="6.2873999999999999E-2"/>
    <s v="USD"/>
    <n v="1"/>
    <n v="4.4910000000000002E-3"/>
    <n v="6.2873999999999999E-2"/>
    <s v="N"/>
    <n v="0.1"/>
    <n v="5.65866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48"/>
    <n v="8.2299999999999995E-3"/>
    <n v="0.39504"/>
    <s v="USD"/>
    <n v="1"/>
    <n v="8.2299999999999995E-3"/>
    <n v="0.39504"/>
    <s v="N"/>
    <n v="0.1"/>
    <n v="0.3555360000000000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0"/>
    <n v="135149"/>
    <n v="1"/>
    <n v="4"/>
    <s v="How I Got This Name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1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11"/>
    <n v="4.4910000000000002E-3"/>
    <n v="4.9401E-2"/>
    <s v="USD"/>
    <n v="1"/>
    <n v="4.4910000000000002E-3"/>
    <n v="4.9401E-2"/>
    <s v="N"/>
    <n v="0.1"/>
    <n v="4.4460899999999998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8"/>
    <n v="6.4859999999999996E-3"/>
    <n v="5.1887999999999997E-2"/>
    <s v="USD"/>
    <n v="1"/>
    <n v="6.4859999999999996E-3"/>
    <n v="5.1887999999999997E-2"/>
    <s v="N"/>
    <n v="0.1"/>
    <n v="4.6699200000000003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35"/>
    <n v="8.0870000000000004E-3"/>
    <n v="0.28304499999999999"/>
    <s v="USD"/>
    <n v="1"/>
    <n v="8.0870000000000004E-3"/>
    <n v="0.28304499999999999"/>
    <s v="N"/>
    <n v="0.1"/>
    <n v="0.25474049999999998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100"/>
    <n v="8.2299999999999995E-3"/>
    <n v="0.82299999999999995"/>
    <s v="USD"/>
    <n v="1"/>
    <n v="8.2299999999999995E-3"/>
    <n v="0.82299999999999995"/>
    <s v="N"/>
    <n v="0.1"/>
    <n v="0.7407000000000000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1"/>
    <n v="135150"/>
    <n v="1"/>
    <n v="5"/>
    <s v="Should Have Been Mo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9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5"/>
    <n v="4.0359999999999997E-3"/>
    <n v="2.018E-2"/>
    <s v="USD"/>
    <n v="1"/>
    <n v="4.0359999999999997E-3"/>
    <n v="2.018E-2"/>
    <s v="N"/>
    <n v="0.1"/>
    <n v="1.81620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6"/>
    <n v="4.4910000000000002E-3"/>
    <n v="2.6946000000000001E-2"/>
    <s v="USD"/>
    <n v="1"/>
    <n v="4.4910000000000002E-3"/>
    <n v="2.6946000000000001E-2"/>
    <s v="N"/>
    <n v="0.1"/>
    <n v="2.42513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4"/>
    <n v="7.9340000000000001E-3"/>
    <n v="3.1736E-2"/>
    <s v="USD"/>
    <n v="1"/>
    <n v="7.9340000000000001E-3"/>
    <n v="3.1736E-2"/>
    <s v="N"/>
    <n v="0.1"/>
    <n v="2.8562400000000002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7"/>
    <n v="8.0870000000000004E-3"/>
    <n v="5.6609E-2"/>
    <s v="USD"/>
    <n v="1"/>
    <n v="8.0870000000000004E-3"/>
    <n v="5.6609E-2"/>
    <s v="N"/>
    <n v="0.1"/>
    <n v="5.0948100000000003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53"/>
    <n v="8.2299999999999995E-3"/>
    <n v="0.43619000000000002"/>
    <s v="USD"/>
    <n v="1"/>
    <n v="8.2299999999999995E-3"/>
    <n v="0.43619000000000002"/>
    <s v="N"/>
    <n v="0.1"/>
    <n v="0.392571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2"/>
    <n v="135151"/>
    <n v="1"/>
    <n v="6"/>
    <s v="My Folks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1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12"/>
    <n v="4.4910000000000002E-3"/>
    <n v="5.3892000000000002E-2"/>
    <s v="USD"/>
    <n v="1"/>
    <n v="4.4910000000000002E-3"/>
    <n v="5.3892000000000002E-2"/>
    <s v="N"/>
    <n v="0.1"/>
    <n v="4.85027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39"/>
    <n v="8.2299999999999995E-3"/>
    <n v="0.32096999999999998"/>
    <s v="USD"/>
    <n v="1"/>
    <n v="8.2299999999999995E-3"/>
    <n v="0.32096999999999998"/>
    <s v="N"/>
    <n v="0.1"/>
    <n v="0.28887299999999999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3"/>
    <n v="135152"/>
    <n v="1"/>
    <n v="7"/>
    <s v="Who Can It Be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33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3"/>
    <n v="3.565E-3"/>
    <n v="1.0695E-2"/>
    <s v="USD"/>
    <n v="1"/>
    <n v="3.565E-3"/>
    <n v="1.0695E-2"/>
    <s v="N"/>
    <n v="0.1"/>
    <n v="9.6255000000000004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29"/>
    <n v="3.9090000000000001E-3"/>
    <n v="0.113361"/>
    <s v="USD"/>
    <n v="1"/>
    <n v="3.9090000000000001E-3"/>
    <n v="0.113361"/>
    <s v="N"/>
    <n v="0.1"/>
    <n v="0.1020249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52"/>
    <n v="4.0359999999999997E-3"/>
    <n v="0.209872"/>
    <s v="USD"/>
    <n v="1"/>
    <n v="4.0359999999999997E-3"/>
    <n v="0.209872"/>
    <s v="N"/>
    <n v="0.1"/>
    <n v="0.18888479999999999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26"/>
    <n v="4.4910000000000002E-3"/>
    <n v="0.56586599999999998"/>
    <s v="USD"/>
    <n v="1"/>
    <n v="4.4910000000000002E-3"/>
    <n v="0.56586599999999998"/>
    <s v="N"/>
    <n v="0.1"/>
    <n v="0.50927940000000005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42"/>
    <n v="4.7239999999999999E-3"/>
    <n v="0.198408"/>
    <s v="USD"/>
    <n v="1"/>
    <n v="4.7239999999999999E-3"/>
    <n v="0.198408"/>
    <s v="N"/>
    <n v="0.1"/>
    <n v="0.17856720000000001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5"/>
    <n v="5.0520000000000001E-3"/>
    <n v="7.578E-2"/>
    <s v="USD"/>
    <n v="1"/>
    <n v="5.0520000000000001E-3"/>
    <n v="7.578E-2"/>
    <s v="N"/>
    <n v="0.1"/>
    <n v="6.82019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6"/>
    <n v="7.9340000000000001E-3"/>
    <n v="0.126944"/>
    <s v="USD"/>
    <n v="1"/>
    <n v="7.9340000000000001E-3"/>
    <n v="0.126944"/>
    <s v="N"/>
    <n v="0.1"/>
    <n v="0.11424960000000001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2"/>
    <n v="8.038E-3"/>
    <n v="1.6076E-2"/>
    <s v="USD"/>
    <n v="1"/>
    <n v="8.038E-3"/>
    <n v="1.6076E-2"/>
    <s v="N"/>
    <n v="0.1"/>
    <n v="1.44683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32"/>
    <n v="8.0870000000000004E-3"/>
    <n v="0.25878400000000001"/>
    <s v="USD"/>
    <n v="1"/>
    <n v="8.0870000000000004E-3"/>
    <n v="0.25878400000000001"/>
    <s v="N"/>
    <n v="0.1"/>
    <n v="0.23290559999999999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484"/>
    <n v="8.2299999999999995E-3"/>
    <n v="3.98332"/>
    <s v="USD"/>
    <n v="1"/>
    <n v="8.2299999999999995E-3"/>
    <n v="3.98332"/>
    <s v="N"/>
    <n v="0.1"/>
    <n v="3.5849880000000001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5"/>
    <n v="8.3180000000000007E-3"/>
    <n v="4.1590000000000002E-2"/>
    <s v="USD"/>
    <n v="1"/>
    <n v="8.3180000000000007E-3"/>
    <n v="4.1590000000000002E-2"/>
    <s v="N"/>
    <n v="0.1"/>
    <n v="3.74309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5"/>
    <n v="8.9280000000000002E-3"/>
    <n v="4.4639999999999999E-2"/>
    <s v="USD"/>
    <n v="1"/>
    <n v="8.9280000000000002E-3"/>
    <n v="4.4639999999999999E-2"/>
    <s v="N"/>
    <n v="0.1"/>
    <n v="4.0176000000000003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3"/>
    <n v="1.0078E-2"/>
    <n v="0.13101399999999999"/>
    <s v="USD"/>
    <n v="1"/>
    <n v="1.0078E-2"/>
    <n v="0.13101399999999999"/>
    <s v="N"/>
    <n v="0.1"/>
    <n v="0.11791260000000001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2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10"/>
    <n v="4.4910000000000002E-3"/>
    <n v="4.4909999999999999E-2"/>
    <s v="USD"/>
    <n v="1"/>
    <n v="4.4910000000000002E-3"/>
    <n v="4.4909999999999999E-2"/>
    <s v="N"/>
    <n v="0.1"/>
    <n v="4.0418999999999997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2"/>
    <n v="6.4859999999999996E-3"/>
    <n v="1.2971999999999999E-2"/>
    <s v="USD"/>
    <n v="1"/>
    <n v="6.4859999999999996E-3"/>
    <n v="1.2971999999999999E-2"/>
    <s v="N"/>
    <n v="0.1"/>
    <n v="1.16748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35"/>
    <n v="8.2299999999999995E-3"/>
    <n v="0.28804999999999997"/>
    <s v="USD"/>
    <n v="1"/>
    <n v="8.2299999999999995E-3"/>
    <n v="0.28804999999999997"/>
    <s v="N"/>
    <n v="0.1"/>
    <n v="0.259245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5"/>
    <n v="135154"/>
    <n v="1"/>
    <n v="9"/>
    <s v="Times R Gettin' Crazy"/>
    <s v="Mac Dre"/>
    <m/>
    <m/>
    <m/>
    <n v="2"/>
    <n v="1.0078E-2"/>
    <n v="2.0156E-2"/>
    <s v="USD"/>
    <n v="1"/>
    <n v="1.0078E-2"/>
    <n v="2.0156E-2"/>
    <s v="N"/>
    <n v="0.1"/>
    <n v="1.81404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1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"/>
    <n v="3.565E-3"/>
    <n v="1.0695E-2"/>
    <s v="USD"/>
    <n v="1"/>
    <n v="3.565E-3"/>
    <n v="1.0695E-2"/>
    <s v="N"/>
    <n v="0.1"/>
    <n v="9.6255000000000004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2"/>
    <n v="3.9090000000000001E-3"/>
    <n v="0.125088"/>
    <s v="USD"/>
    <n v="1"/>
    <n v="3.9090000000000001E-3"/>
    <n v="0.125088"/>
    <s v="N"/>
    <n v="0.1"/>
    <n v="0.112579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76"/>
    <n v="4.0359999999999997E-3"/>
    <n v="0.30673600000000001"/>
    <s v="USD"/>
    <n v="1"/>
    <n v="4.0359999999999997E-3"/>
    <n v="0.30673600000000001"/>
    <s v="N"/>
    <n v="0.1"/>
    <n v="0.27606239999999999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47"/>
    <n v="4.4640000000000001E-3"/>
    <n v="0.20980799999999999"/>
    <s v="USD"/>
    <n v="1"/>
    <n v="4.4640000000000001E-3"/>
    <n v="0.20980799999999999"/>
    <s v="N"/>
    <n v="0.1"/>
    <n v="0.188827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266"/>
    <n v="4.4910000000000002E-3"/>
    <n v="1.1946060000000001"/>
    <s v="USD"/>
    <n v="1"/>
    <n v="4.4910000000000002E-3"/>
    <n v="1.1946060000000001"/>
    <s v="N"/>
    <n v="0.1"/>
    <n v="1.0751454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26"/>
    <n v="4.7239999999999999E-3"/>
    <n v="0.122824"/>
    <s v="USD"/>
    <n v="1"/>
    <n v="4.7239999999999999E-3"/>
    <n v="0.122824"/>
    <s v="N"/>
    <n v="0.1"/>
    <n v="0.1105416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6"/>
    <n v="5.0520000000000001E-3"/>
    <n v="8.0832000000000001E-2"/>
    <s v="USD"/>
    <n v="1"/>
    <n v="5.0520000000000001E-3"/>
    <n v="8.0832000000000001E-2"/>
    <s v="N"/>
    <n v="0.1"/>
    <n v="7.2748800000000002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2"/>
    <n v="6.4859999999999996E-3"/>
    <n v="1.2971999999999999E-2"/>
    <s v="USD"/>
    <n v="1"/>
    <n v="6.4859999999999996E-3"/>
    <n v="1.2971999999999999E-2"/>
    <s v="N"/>
    <n v="0.1"/>
    <n v="1.16748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"/>
    <n v="7.4809999999999998E-3"/>
    <n v="2.2443000000000001E-2"/>
    <s v="USD"/>
    <n v="1"/>
    <n v="7.4809999999999998E-3"/>
    <n v="2.2443000000000001E-2"/>
    <s v="N"/>
    <n v="0.1"/>
    <n v="2.01987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25"/>
    <n v="7.9340000000000001E-3"/>
    <n v="0.19835"/>
    <s v="USD"/>
    <n v="1"/>
    <n v="7.9340000000000001E-3"/>
    <n v="0.19835"/>
    <s v="N"/>
    <n v="0.1"/>
    <n v="0.17851500000000001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"/>
    <n v="8.038E-3"/>
    <n v="2.4114E-2"/>
    <s v="USD"/>
    <n v="1"/>
    <n v="8.038E-3"/>
    <n v="2.4114E-2"/>
    <s v="N"/>
    <n v="0.1"/>
    <n v="2.17025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7"/>
    <n v="8.0870000000000004E-3"/>
    <n v="0.29921900000000001"/>
    <s v="USD"/>
    <n v="1"/>
    <n v="8.0870000000000004E-3"/>
    <n v="0.29921900000000001"/>
    <s v="N"/>
    <n v="0.1"/>
    <n v="0.26929710000000001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556"/>
    <n v="8.2299999999999995E-3"/>
    <n v="4.5758799999999997"/>
    <s v="USD"/>
    <n v="1"/>
    <n v="8.2299999999999995E-3"/>
    <n v="4.5758799999999997"/>
    <s v="N"/>
    <n v="0.1"/>
    <n v="4.118292000000000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"/>
    <n v="8.3180000000000007E-3"/>
    <n v="2.4954E-2"/>
    <s v="USD"/>
    <n v="1"/>
    <n v="8.3180000000000007E-3"/>
    <n v="2.4954E-2"/>
    <s v="N"/>
    <n v="0.1"/>
    <n v="2.24585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28"/>
    <n v="8.9280000000000002E-3"/>
    <n v="0.24998400000000001"/>
    <s v="USD"/>
    <n v="1"/>
    <n v="8.9280000000000002E-3"/>
    <n v="0.24998400000000001"/>
    <s v="N"/>
    <n v="0.1"/>
    <n v="0.22498560000000001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6"/>
    <n v="1.0078E-2"/>
    <n v="0.161248"/>
    <s v="USD"/>
    <n v="1"/>
    <n v="1.0078E-2"/>
    <n v="0.161248"/>
    <s v="N"/>
    <n v="0.1"/>
    <n v="0.14512320000000001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4.0281999999999998E-2"/>
    <n v="4.0281999999999998E-2"/>
    <s v="USD"/>
    <n v="1"/>
    <n v="4.0281999999999998E-2"/>
    <n v="4.0281999999999998E-2"/>
    <s v="N"/>
    <n v="0.1"/>
    <n v="3.6253800000000003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7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12"/>
    <n v="4.4910000000000002E-3"/>
    <n v="5.3892000000000002E-2"/>
    <s v="USD"/>
    <n v="1"/>
    <n v="4.4910000000000002E-3"/>
    <n v="5.3892000000000002E-2"/>
    <s v="N"/>
    <n v="0.1"/>
    <n v="4.8502799999999999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2"/>
    <n v="6.4859999999999996E-3"/>
    <n v="1.2971999999999999E-2"/>
    <s v="USD"/>
    <n v="1"/>
    <n v="6.4859999999999996E-3"/>
    <n v="1.2971999999999999E-2"/>
    <s v="N"/>
    <n v="0.1"/>
    <n v="1.16748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3"/>
    <n v="8.0870000000000004E-3"/>
    <n v="2.4261000000000001E-2"/>
    <s v="USD"/>
    <n v="1"/>
    <n v="8.0870000000000004E-3"/>
    <n v="2.4261000000000001E-2"/>
    <s v="N"/>
    <n v="0.1"/>
    <n v="2.1834900000000001E-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46"/>
    <n v="8.2299999999999995E-3"/>
    <n v="0.37858000000000003"/>
    <s v="USD"/>
    <n v="1"/>
    <n v="8.2299999999999995E-3"/>
    <n v="0.37858000000000003"/>
    <s v="N"/>
    <n v="0.1"/>
    <n v="0.34072200000000002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88627"/>
  </r>
  <r>
    <x v="1"/>
    <n v="10036"/>
    <s v="Apple Music"/>
    <m/>
    <s v="US"/>
    <s v="2023-04"/>
    <s v="2023-04"/>
    <s v="T"/>
    <s v="S"/>
    <s v="YBB-1072"/>
    <n v="888608388627"/>
    <n v="12025"/>
    <s v="Do You Remember?"/>
    <s v="Mac Dre"/>
    <m/>
    <m/>
    <m/>
    <m/>
    <m/>
    <s v="QMDA61468117"/>
    <n v="135156"/>
    <n v="1"/>
    <n v="11"/>
    <s v="California Livin'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88627"/>
  </r>
  <r>
    <x v="1"/>
    <n v="229"/>
    <s v="YouTube"/>
    <m/>
    <s v="AR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AU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BE"/>
    <s v="2021-12"/>
    <s v="2021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BE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BE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1"/>
    <n v="5.9999999999999995E-4"/>
    <n v="5.9999999999999995E-4"/>
    <s v="USD"/>
    <n v="1"/>
    <n v="5.9999999999999995E-4"/>
    <n v="5.9999999999999995E-4"/>
    <s v="N"/>
    <n v="0.1"/>
    <n v="5.4000000000000001E-4"/>
    <n v="1"/>
    <n v="888003062603"/>
  </r>
  <r>
    <x v="1"/>
    <n v="229"/>
    <s v="YouTube"/>
    <m/>
    <s v="BR"/>
    <s v="2022-01"/>
    <s v="2022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BR"/>
    <s v="2022-03"/>
    <s v="2022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BR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BR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BW"/>
    <s v="2022-03"/>
    <s v="2022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1-11"/>
    <s v="2021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1-12"/>
    <s v="2021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2-01"/>
    <s v="2022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3-01"/>
    <s v="2023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CA"/>
    <s v="2023-02"/>
    <s v="2023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CL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CN"/>
    <s v="2022-04"/>
    <s v="2022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CO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ES"/>
    <s v="2021-12"/>
    <s v="2021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ES"/>
    <s v="2022-02"/>
    <s v="2022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ES"/>
    <s v="2022-09"/>
    <s v="2022-09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ES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ES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ES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ES"/>
    <s v="2023-02"/>
    <s v="2023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FI"/>
    <s v="2022-03"/>
    <s v="2022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FI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FI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FR"/>
    <s v="2021-12"/>
    <s v="2021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FR"/>
    <s v="2022-01"/>
    <s v="2022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FR"/>
    <s v="2022-02"/>
    <s v="2022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FR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FR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FR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FR"/>
    <s v="2022-09"/>
    <s v="2022-09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FR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FR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GB"/>
    <s v="2022-03"/>
    <s v="2022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GB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GB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GB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"/>
    <n v="0"/>
    <n v="0"/>
    <s v="USD"/>
    <n v="1"/>
    <n v="0"/>
    <n v="0"/>
    <s v="N"/>
    <n v="0.1"/>
    <n v="0"/>
    <n v="1"/>
    <n v="888003062603"/>
  </r>
  <r>
    <x v="1"/>
    <n v="229"/>
    <s v="YouTube"/>
    <m/>
    <s v="GB"/>
    <s v="2022-09"/>
    <s v="2022-09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0"/>
    <n v="0"/>
    <s v="USD"/>
    <n v="1"/>
    <n v="0"/>
    <n v="0"/>
    <s v="N"/>
    <n v="0.1"/>
    <n v="0"/>
    <n v="1"/>
    <n v="888003062603"/>
  </r>
  <r>
    <x v="1"/>
    <n v="229"/>
    <s v="YouTube"/>
    <m/>
    <s v="GB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GB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GB"/>
    <s v="2023-02"/>
    <s v="2023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"/>
    <n v="0"/>
    <n v="0"/>
    <s v="USD"/>
    <n v="1"/>
    <n v="0"/>
    <n v="0"/>
    <s v="N"/>
    <n v="0.1"/>
    <n v="0"/>
    <n v="1"/>
    <n v="888003062603"/>
  </r>
  <r>
    <x v="1"/>
    <n v="229"/>
    <s v="YouTube"/>
    <m/>
    <s v="HR"/>
    <s v="2023-02"/>
    <s v="2023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HU"/>
    <s v="2022-02"/>
    <s v="2022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IL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IT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JO"/>
    <s v="2022-01"/>
    <s v="2022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JP"/>
    <s v="2022-01"/>
    <s v="2022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JP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JP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JP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KE"/>
    <s v="2022-02"/>
    <s v="2022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0"/>
    <n v="0"/>
    <s v="USD"/>
    <n v="1"/>
    <n v="0"/>
    <n v="0"/>
    <s v="N"/>
    <n v="0.1"/>
    <n v="0"/>
    <n v="1"/>
    <n v="888003062603"/>
  </r>
  <r>
    <x v="1"/>
    <n v="229"/>
    <s v="YouTube"/>
    <m/>
    <s v="MA"/>
    <s v="2021-11"/>
    <s v="2021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MX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3"/>
    <n v="2.6600000000000001E-4"/>
    <n v="7.9799999999999999E-4"/>
    <s v="USD"/>
    <n v="1"/>
    <n v="2.6600000000000001E-4"/>
    <n v="7.9799999999999999E-4"/>
    <s v="N"/>
    <n v="0.1"/>
    <n v="7.182E-4"/>
    <n v="1"/>
    <n v="888003062603"/>
  </r>
  <r>
    <x v="1"/>
    <n v="229"/>
    <s v="YouTube"/>
    <m/>
    <s v="MX"/>
    <s v="2022-02"/>
    <s v="2022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MX"/>
    <s v="2022-03"/>
    <s v="2022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MX"/>
    <s v="2022-04"/>
    <s v="2022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MX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MX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0"/>
    <n v="0"/>
    <s v="USD"/>
    <n v="1"/>
    <n v="0"/>
    <n v="0"/>
    <s v="N"/>
    <n v="0.1"/>
    <n v="0"/>
    <n v="1"/>
    <n v="888003062603"/>
  </r>
  <r>
    <x v="1"/>
    <n v="229"/>
    <s v="YouTube"/>
    <m/>
    <s v="MX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MX"/>
    <s v="2023-01"/>
    <s v="2023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MX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1"/>
    <n v="2.0969999999999999E-3"/>
    <n v="2.0969999999999999E-3"/>
    <s v="USD"/>
    <n v="1"/>
    <n v="2.0969999999999999E-3"/>
    <n v="2.0969999999999999E-3"/>
    <s v="N"/>
    <n v="0.1"/>
    <n v="1.8873E-3"/>
    <n v="1"/>
    <n v="888003062603"/>
  </r>
  <r>
    <x v="1"/>
    <n v="229"/>
    <s v="YouTube"/>
    <m/>
    <s v="NL"/>
    <s v="2021-11"/>
    <s v="2021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NL"/>
    <s v="2022-03"/>
    <s v="2022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NL"/>
    <s v="2022-09"/>
    <s v="2022-09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NL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NZ"/>
    <s v="2021-12"/>
    <s v="2021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NZ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PL"/>
    <s v="2021-11"/>
    <s v="2021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PL"/>
    <s v="2021-12"/>
    <s v="2021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PL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RU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RU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SA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SY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229"/>
    <s v="YouTube"/>
    <m/>
    <s v="TR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9"/>
    <n v="3.6419999999999998E-3"/>
    <n v="3.2778000000000002E-2"/>
    <s v="USD"/>
    <n v="1"/>
    <n v="3.6419999999999998E-3"/>
    <n v="3.2778000000000002E-2"/>
    <s v="N"/>
    <n v="0.1"/>
    <n v="2.9500200000000001E-2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26"/>
    <n v="2.7684599999999999E-3"/>
    <n v="7.1979959999999996E-2"/>
    <s v="USD"/>
    <n v="1"/>
    <n v="2.7684599999999999E-3"/>
    <n v="7.1979959999999996E-2"/>
    <s v="N"/>
    <n v="0.1"/>
    <n v="6.478196E-2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98"/>
    <n v="3.1391399999999999E-3"/>
    <n v="0.30763572"/>
    <s v="USD"/>
    <n v="1"/>
    <n v="3.1391399999999999E-3"/>
    <n v="0.30763572"/>
    <s v="N"/>
    <n v="0.1"/>
    <n v="0.27687214999999998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33"/>
    <n v="3.66424E-3"/>
    <n v="0.12091992"/>
    <s v="USD"/>
    <n v="1"/>
    <n v="3.66424E-3"/>
    <n v="0.12091992"/>
    <s v="N"/>
    <n v="0.1"/>
    <n v="0.10882793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77"/>
    <n v="6.3718999999999998E-3"/>
    <n v="1.1278262999999999"/>
    <s v="USD"/>
    <n v="1"/>
    <n v="6.3718999999999998E-3"/>
    <n v="1.1278262999999999"/>
    <s v="N"/>
    <n v="0.1"/>
    <n v="1.0150436700000001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80"/>
    <n v="4.3664999999999997E-3"/>
    <n v="0.34932000000000002"/>
    <s v="USD"/>
    <n v="1"/>
    <n v="4.3664999999999997E-3"/>
    <n v="0.34932000000000002"/>
    <s v="N"/>
    <n v="0.1"/>
    <n v="0.314388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16"/>
    <n v="2.8660000000000001E-3"/>
    <n v="4.5856000000000001E-2"/>
    <s v="USD"/>
    <n v="1"/>
    <n v="2.8660000000000001E-3"/>
    <n v="4.5856000000000001E-2"/>
    <s v="N"/>
    <n v="0.1"/>
    <n v="4.1270399999999999E-2"/>
    <n v="1"/>
    <n v="888003062603"/>
  </r>
  <r>
    <x v="1"/>
    <n v="229"/>
    <s v="YouTube"/>
    <m/>
    <s v="US"/>
    <s v="2021-10"/>
    <s v="2021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1-11"/>
    <s v="2021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6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1-12"/>
    <s v="2021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6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1-12"/>
    <s v="2021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3.2000000000000003E-4"/>
    <n v="3.2000000000000003E-4"/>
    <s v="USD"/>
    <n v="1"/>
    <n v="3.2000000000000003E-4"/>
    <n v="3.2000000000000003E-4"/>
    <s v="N"/>
    <n v="0.1"/>
    <n v="2.8800000000000001E-4"/>
    <n v="1"/>
    <n v="888003062603"/>
  </r>
  <r>
    <x v="1"/>
    <n v="229"/>
    <s v="YouTube"/>
    <m/>
    <s v="US"/>
    <s v="2022-01"/>
    <s v="2022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7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02"/>
    <s v="2022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0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03"/>
    <s v="2022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9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03"/>
    <s v="2022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1.3525000000000001E-4"/>
    <n v="5.4100000000000003E-4"/>
    <s v="USD"/>
    <n v="1"/>
    <n v="1.3525000000000001E-4"/>
    <n v="5.4100000000000003E-4"/>
    <s v="N"/>
    <n v="0.1"/>
    <n v="4.8690000000000002E-4"/>
    <n v="1"/>
    <n v="888003062603"/>
  </r>
  <r>
    <x v="1"/>
    <n v="229"/>
    <s v="YouTube"/>
    <m/>
    <s v="US"/>
    <s v="2022-03"/>
    <s v="2022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6.0632999999999998E-4"/>
    <n v="1.8189899999999999E-3"/>
    <s v="USD"/>
    <n v="1"/>
    <n v="6.0632999999999998E-4"/>
    <n v="1.8189899999999999E-3"/>
    <s v="N"/>
    <n v="0.1"/>
    <n v="1.6370899999999999E-3"/>
    <n v="1"/>
    <n v="888003062603"/>
  </r>
  <r>
    <x v="1"/>
    <n v="229"/>
    <s v="YouTube"/>
    <m/>
    <s v="US"/>
    <s v="2022-04"/>
    <s v="2022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76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6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7"/>
    <n v="7.9709999999999994E-5"/>
    <n v="5.5796999999999997E-4"/>
    <s v="USD"/>
    <n v="1"/>
    <n v="7.9709999999999994E-5"/>
    <n v="5.5796999999999997E-4"/>
    <s v="N"/>
    <n v="0.1"/>
    <n v="5.0217000000000003E-4"/>
    <n v="1"/>
    <n v="888003062603"/>
  </r>
  <r>
    <x v="1"/>
    <n v="229"/>
    <s v="YouTube"/>
    <m/>
    <s v="US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2.81E-4"/>
    <n v="5.62E-4"/>
    <s v="USD"/>
    <n v="1"/>
    <n v="2.81E-4"/>
    <n v="5.62E-4"/>
    <s v="N"/>
    <n v="0.1"/>
    <n v="5.0580000000000004E-4"/>
    <n v="1"/>
    <n v="888003062603"/>
  </r>
  <r>
    <x v="1"/>
    <n v="229"/>
    <s v="YouTube"/>
    <m/>
    <s v="US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4.5649999999999998E-4"/>
    <n v="1.8259999999999999E-3"/>
    <s v="USD"/>
    <n v="1"/>
    <n v="4.5649999999999998E-4"/>
    <n v="1.8259999999999999E-3"/>
    <s v="N"/>
    <n v="0.1"/>
    <n v="1.6433999999999999E-3"/>
    <n v="1"/>
    <n v="888003062603"/>
  </r>
  <r>
    <x v="1"/>
    <n v="229"/>
    <s v="YouTube"/>
    <m/>
    <s v="US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7.5325000000000001E-4"/>
    <n v="3.0130000000000001E-3"/>
    <s v="USD"/>
    <n v="1"/>
    <n v="7.5325000000000001E-4"/>
    <n v="3.0130000000000001E-3"/>
    <s v="N"/>
    <n v="0.1"/>
    <n v="2.7117E-3"/>
    <n v="1"/>
    <n v="888003062603"/>
  </r>
  <r>
    <x v="1"/>
    <n v="229"/>
    <s v="YouTube"/>
    <m/>
    <s v="US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6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5.325E-5"/>
    <n v="2.13E-4"/>
    <s v="USD"/>
    <n v="1"/>
    <n v="5.325E-5"/>
    <n v="2.13E-4"/>
    <s v="N"/>
    <n v="0.1"/>
    <n v="1.917E-4"/>
    <n v="1"/>
    <n v="888003062603"/>
  </r>
  <r>
    <x v="1"/>
    <n v="229"/>
    <s v="YouTube"/>
    <m/>
    <s v="US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6"/>
    <n v="5.3829999999999998E-5"/>
    <n v="3.2298E-4"/>
    <s v="USD"/>
    <n v="1"/>
    <n v="5.3829999999999998E-5"/>
    <n v="3.2298E-4"/>
    <s v="N"/>
    <n v="0.1"/>
    <n v="2.9067999999999997E-4"/>
    <n v="1"/>
    <n v="888003062603"/>
  </r>
  <r>
    <x v="1"/>
    <n v="229"/>
    <s v="YouTube"/>
    <m/>
    <s v="US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"/>
    <n v="6.6600000000000006E-5"/>
    <n v="3.3300000000000002E-4"/>
    <s v="USD"/>
    <n v="1"/>
    <n v="6.6600000000000006E-5"/>
    <n v="3.3300000000000002E-4"/>
    <s v="N"/>
    <n v="0.1"/>
    <n v="2.9970000000000002E-4"/>
    <n v="1"/>
    <n v="888003062603"/>
  </r>
  <r>
    <x v="1"/>
    <n v="229"/>
    <s v="YouTube"/>
    <m/>
    <s v="US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7.7330000000000007E-5"/>
    <n v="2.3199000000000001E-4"/>
    <s v="USD"/>
    <n v="1"/>
    <n v="7.7330000000000007E-5"/>
    <n v="2.3199000000000001E-4"/>
    <s v="N"/>
    <n v="0.1"/>
    <n v="2.0879000000000001E-4"/>
    <n v="1"/>
    <n v="888003062603"/>
  </r>
  <r>
    <x v="1"/>
    <n v="229"/>
    <s v="YouTube"/>
    <m/>
    <s v="US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8.4499999999999994E-5"/>
    <n v="3.3799999999999998E-4"/>
    <s v="USD"/>
    <n v="1"/>
    <n v="8.4499999999999994E-5"/>
    <n v="3.3799999999999998E-4"/>
    <s v="N"/>
    <n v="0.1"/>
    <n v="3.0420000000000002E-4"/>
    <n v="1"/>
    <n v="888003062603"/>
  </r>
  <r>
    <x v="1"/>
    <n v="229"/>
    <s v="YouTube"/>
    <m/>
    <s v="US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2.4975000000000003E-4"/>
    <n v="9.990000000000001E-4"/>
    <s v="USD"/>
    <n v="1"/>
    <n v="2.4975000000000003E-4"/>
    <n v="9.990000000000001E-4"/>
    <s v="N"/>
    <n v="0.1"/>
    <n v="8.9910000000000001E-4"/>
    <n v="1"/>
    <n v="888003062603"/>
  </r>
  <r>
    <x v="1"/>
    <n v="229"/>
    <s v="YouTube"/>
    <m/>
    <s v="US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4.3399999999999998E-4"/>
    <n v="4.3399999999999998E-4"/>
    <s v="USD"/>
    <n v="1"/>
    <n v="4.3399999999999998E-4"/>
    <n v="4.3399999999999998E-4"/>
    <s v="N"/>
    <n v="0.1"/>
    <n v="3.9060000000000001E-4"/>
    <n v="1"/>
    <n v="888003062603"/>
  </r>
  <r>
    <x v="1"/>
    <n v="229"/>
    <s v="YouTube"/>
    <m/>
    <s v="US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8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7"/>
    <n v="6.0000000000000002E-5"/>
    <n v="4.2000000000000002E-4"/>
    <s v="USD"/>
    <n v="1"/>
    <n v="6.0000000000000002E-5"/>
    <n v="4.2000000000000002E-4"/>
    <s v="N"/>
    <n v="0.1"/>
    <n v="3.7800000000000003E-4"/>
    <n v="1"/>
    <n v="888003062603"/>
  </r>
  <r>
    <x v="1"/>
    <n v="229"/>
    <s v="YouTube"/>
    <m/>
    <s v="US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1.515E-4"/>
    <n v="3.0299999999999999E-4"/>
    <s v="USD"/>
    <n v="1"/>
    <n v="1.515E-4"/>
    <n v="3.0299999999999999E-4"/>
    <s v="N"/>
    <n v="0.1"/>
    <n v="2.7270000000000001E-4"/>
    <n v="1"/>
    <n v="888003062603"/>
  </r>
  <r>
    <x v="1"/>
    <n v="229"/>
    <s v="YouTube"/>
    <m/>
    <s v="US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3.2499999999999999E-4"/>
    <n v="9.7499999999999996E-4"/>
    <s v="USD"/>
    <n v="1"/>
    <n v="3.2499999999999999E-4"/>
    <n v="9.7499999999999996E-4"/>
    <s v="N"/>
    <n v="0.1"/>
    <n v="8.7750000000000002E-4"/>
    <n v="1"/>
    <n v="888003062603"/>
  </r>
  <r>
    <x v="1"/>
    <n v="229"/>
    <s v="YouTube"/>
    <m/>
    <s v="US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7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9"/>
    <n v="4.778E-5"/>
    <n v="4.3001999999999998E-4"/>
    <s v="USD"/>
    <n v="1"/>
    <n v="4.778E-5"/>
    <n v="4.3001999999999998E-4"/>
    <s v="N"/>
    <n v="0.1"/>
    <n v="3.8702000000000002E-4"/>
    <n v="1"/>
    <n v="888003062603"/>
  </r>
  <r>
    <x v="1"/>
    <n v="229"/>
    <s v="YouTube"/>
    <m/>
    <s v="US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1.21E-4"/>
    <n v="2.42E-4"/>
    <s v="USD"/>
    <n v="1"/>
    <n v="1.21E-4"/>
    <n v="2.42E-4"/>
    <s v="N"/>
    <n v="0.1"/>
    <n v="2.1780000000000001E-4"/>
    <n v="1"/>
    <n v="888003062603"/>
  </r>
  <r>
    <x v="1"/>
    <n v="229"/>
    <s v="YouTube"/>
    <m/>
    <s v="US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1.4550000000000001E-4"/>
    <n v="2.9100000000000003E-4"/>
    <s v="USD"/>
    <n v="1"/>
    <n v="1.4550000000000001E-4"/>
    <n v="2.9100000000000003E-4"/>
    <s v="N"/>
    <n v="0.1"/>
    <n v="2.6190000000000002E-4"/>
    <n v="1"/>
    <n v="888003062603"/>
  </r>
  <r>
    <x v="1"/>
    <n v="229"/>
    <s v="YouTube"/>
    <m/>
    <s v="US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1.6525000000000001E-4"/>
    <n v="6.6100000000000002E-4"/>
    <s v="USD"/>
    <n v="1"/>
    <n v="1.6525000000000001E-4"/>
    <n v="6.6100000000000002E-4"/>
    <s v="N"/>
    <n v="0.1"/>
    <n v="5.9489999999999999E-4"/>
    <n v="1"/>
    <n v="888003062603"/>
  </r>
  <r>
    <x v="1"/>
    <n v="229"/>
    <s v="YouTube"/>
    <m/>
    <s v="US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2.1699999999999999E-4"/>
    <n v="2.1699999999999999E-4"/>
    <s v="USD"/>
    <n v="1"/>
    <n v="2.1699999999999999E-4"/>
    <n v="2.1699999999999999E-4"/>
    <s v="N"/>
    <n v="0.1"/>
    <n v="1.953E-4"/>
    <n v="1"/>
    <n v="888003062603"/>
  </r>
  <r>
    <x v="1"/>
    <n v="229"/>
    <s v="YouTube"/>
    <m/>
    <s v="US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2.9432999999999998E-4"/>
    <n v="8.8298999999999995E-4"/>
    <s v="USD"/>
    <n v="1"/>
    <n v="2.9432999999999998E-4"/>
    <n v="8.8298999999999995E-4"/>
    <s v="N"/>
    <n v="0.1"/>
    <n v="7.9469000000000002E-4"/>
    <n v="1"/>
    <n v="888003062603"/>
  </r>
  <r>
    <x v="1"/>
    <n v="229"/>
    <s v="YouTube"/>
    <m/>
    <s v="US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4.7399999999999997E-4"/>
    <n v="4.7399999999999997E-4"/>
    <s v="USD"/>
    <n v="1"/>
    <n v="4.7399999999999997E-4"/>
    <n v="4.7399999999999997E-4"/>
    <s v="N"/>
    <n v="0.1"/>
    <n v="4.2660000000000002E-4"/>
    <n v="1"/>
    <n v="888003062603"/>
  </r>
  <r>
    <x v="1"/>
    <n v="229"/>
    <s v="YouTube"/>
    <m/>
    <s v="US"/>
    <s v="2022-09"/>
    <s v="2022-09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5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09"/>
    <s v="2022-09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3.9499999999999998E-5"/>
    <n v="1.5799999999999999E-4"/>
    <s v="USD"/>
    <n v="1"/>
    <n v="3.9499999999999998E-5"/>
    <n v="1.5799999999999999E-4"/>
    <s v="N"/>
    <n v="0.1"/>
    <n v="1.4219999999999999E-4"/>
    <n v="1"/>
    <n v="888003062603"/>
  </r>
  <r>
    <x v="1"/>
    <n v="229"/>
    <s v="YouTube"/>
    <m/>
    <s v="US"/>
    <s v="2022-09"/>
    <s v="2022-09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5.7499999999999999E-4"/>
    <n v="1.725E-3"/>
    <s v="USD"/>
    <n v="1"/>
    <n v="5.7499999999999999E-4"/>
    <n v="1.725E-3"/>
    <s v="N"/>
    <n v="0.1"/>
    <n v="1.5525000000000001E-3"/>
    <n v="1"/>
    <n v="888003062603"/>
  </r>
  <r>
    <x v="1"/>
    <n v="229"/>
    <s v="YouTube"/>
    <m/>
    <s v="US"/>
    <s v="2022-09"/>
    <s v="2022-09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9.5500000000000001E-4"/>
    <n v="9.5500000000000001E-4"/>
    <s v="USD"/>
    <n v="1"/>
    <n v="9.5500000000000001E-4"/>
    <n v="9.5500000000000001E-4"/>
    <s v="N"/>
    <n v="0.1"/>
    <n v="8.5950000000000002E-4"/>
    <n v="1"/>
    <n v="888003062603"/>
  </r>
  <r>
    <x v="1"/>
    <n v="229"/>
    <s v="YouTube"/>
    <m/>
    <s v="US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74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8"/>
    <n v="6.5749999999999999E-5"/>
    <n v="5.2599999999999999E-4"/>
    <s v="USD"/>
    <n v="1"/>
    <n v="6.5749999999999999E-5"/>
    <n v="5.2599999999999999E-4"/>
    <s v="N"/>
    <n v="0.1"/>
    <n v="4.7340000000000001E-4"/>
    <n v="1"/>
    <n v="888003062603"/>
  </r>
  <r>
    <x v="1"/>
    <n v="229"/>
    <s v="YouTube"/>
    <m/>
    <s v="US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2.63E-4"/>
    <n v="2.63E-4"/>
    <s v="USD"/>
    <n v="1"/>
    <n v="2.63E-4"/>
    <n v="2.63E-4"/>
    <s v="N"/>
    <n v="0.1"/>
    <n v="2.3670000000000001E-4"/>
    <n v="1"/>
    <n v="888003062603"/>
  </r>
  <r>
    <x v="1"/>
    <n v="229"/>
    <s v="YouTube"/>
    <m/>
    <s v="US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6.2799999999999998E-4"/>
    <n v="6.2799999999999998E-4"/>
    <s v="USD"/>
    <n v="1"/>
    <n v="6.2799999999999998E-4"/>
    <n v="6.2799999999999998E-4"/>
    <s v="N"/>
    <n v="0.1"/>
    <n v="5.6519999999999997E-4"/>
    <n v="1"/>
    <n v="888003062603"/>
  </r>
  <r>
    <x v="1"/>
    <n v="229"/>
    <s v="YouTube"/>
    <m/>
    <s v="US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1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1.175E-4"/>
    <n v="4.6999999999999999E-4"/>
    <s v="USD"/>
    <n v="1"/>
    <n v="1.175E-4"/>
    <n v="4.6999999999999999E-4"/>
    <s v="N"/>
    <n v="0.1"/>
    <n v="4.2299999999999998E-4"/>
    <n v="1"/>
    <n v="888003062603"/>
  </r>
  <r>
    <x v="1"/>
    <n v="229"/>
    <s v="YouTube"/>
    <m/>
    <s v="US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0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2.3567E-4"/>
    <n v="7.0701E-4"/>
    <s v="USD"/>
    <n v="1"/>
    <n v="2.3567E-4"/>
    <n v="7.0701E-4"/>
    <s v="N"/>
    <n v="0.1"/>
    <n v="6.3630999999999996E-4"/>
    <n v="1"/>
    <n v="888003062603"/>
  </r>
  <r>
    <x v="1"/>
    <n v="229"/>
    <s v="YouTube"/>
    <m/>
    <s v="US"/>
    <s v="2023-01"/>
    <s v="2023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1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3-01"/>
    <s v="2023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1.0950000000000001E-4"/>
    <n v="2.1900000000000001E-4"/>
    <s v="USD"/>
    <n v="1"/>
    <n v="1.0950000000000001E-4"/>
    <n v="2.1900000000000001E-4"/>
    <s v="N"/>
    <n v="0.1"/>
    <n v="1.9709999999999999E-4"/>
    <n v="1"/>
    <n v="888003062603"/>
  </r>
  <r>
    <x v="1"/>
    <n v="229"/>
    <s v="YouTube"/>
    <m/>
    <s v="US"/>
    <s v="2023-01"/>
    <s v="2023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1.605E-4"/>
    <n v="3.21E-4"/>
    <s v="USD"/>
    <n v="1"/>
    <n v="1.605E-4"/>
    <n v="3.21E-4"/>
    <s v="N"/>
    <n v="0.1"/>
    <n v="2.8889999999999997E-4"/>
    <n v="1"/>
    <n v="888003062603"/>
  </r>
  <r>
    <x v="1"/>
    <n v="229"/>
    <s v="YouTube"/>
    <m/>
    <s v="US"/>
    <s v="2023-01"/>
    <s v="2023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2.8699999999999998E-4"/>
    <n v="2.8699999999999998E-4"/>
    <s v="USD"/>
    <n v="1"/>
    <n v="2.8699999999999998E-4"/>
    <n v="2.8699999999999998E-4"/>
    <s v="N"/>
    <n v="0.1"/>
    <n v="2.5829999999999999E-4"/>
    <n v="1"/>
    <n v="888003062603"/>
  </r>
  <r>
    <x v="1"/>
    <n v="229"/>
    <s v="YouTube"/>
    <m/>
    <s v="US"/>
    <s v="2023-02"/>
    <s v="2023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1"/>
    <n v="0"/>
    <n v="0"/>
    <s v="USD"/>
    <n v="1"/>
    <n v="0"/>
    <n v="0"/>
    <s v="N"/>
    <n v="0.1"/>
    <n v="0"/>
    <n v="1"/>
    <n v="888003062603"/>
  </r>
  <r>
    <x v="1"/>
    <n v="229"/>
    <s v="YouTube"/>
    <m/>
    <s v="US"/>
    <s v="2023-02"/>
    <s v="2023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7.7999999999999999E-5"/>
    <n v="1.56E-4"/>
    <s v="USD"/>
    <n v="1"/>
    <n v="7.7999999999999999E-5"/>
    <n v="1.56E-4"/>
    <s v="N"/>
    <n v="0.1"/>
    <n v="1.404E-4"/>
    <n v="1"/>
    <n v="888003062603"/>
  </r>
  <r>
    <x v="1"/>
    <n v="229"/>
    <s v="YouTube"/>
    <m/>
    <s v="US"/>
    <s v="2023-02"/>
    <s v="2023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1.75E-4"/>
    <n v="3.5E-4"/>
    <s v="USD"/>
    <n v="1"/>
    <n v="1.75E-4"/>
    <n v="3.5E-4"/>
    <s v="N"/>
    <n v="0.1"/>
    <n v="3.1500000000000001E-4"/>
    <n v="1"/>
    <n v="888003062603"/>
  </r>
  <r>
    <x v="1"/>
    <n v="229"/>
    <s v="YouTube"/>
    <m/>
    <s v="US"/>
    <s v="2023-02"/>
    <s v="2023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2.8699999999999998E-4"/>
    <n v="2.8699999999999998E-4"/>
    <s v="USD"/>
    <n v="1"/>
    <n v="2.8699999999999998E-4"/>
    <n v="2.8699999999999998E-4"/>
    <s v="N"/>
    <n v="0.1"/>
    <n v="2.5829999999999999E-4"/>
    <n v="1"/>
    <n v="888003062603"/>
  </r>
  <r>
    <x v="1"/>
    <n v="229"/>
    <s v="YouTube"/>
    <m/>
    <s v="US"/>
    <s v="2023-02"/>
    <s v="2023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3.1599999999999998E-4"/>
    <n v="3.1599999999999998E-4"/>
    <s v="USD"/>
    <n v="1"/>
    <n v="3.1599999999999998E-4"/>
    <n v="3.1599999999999998E-4"/>
    <s v="N"/>
    <n v="0.1"/>
    <n v="2.8439999999999997E-4"/>
    <n v="1"/>
    <n v="888003062603"/>
  </r>
  <r>
    <x v="1"/>
    <n v="229"/>
    <s v="YouTube"/>
    <m/>
    <s v="US"/>
    <s v="2023-02"/>
    <s v="2023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3.3375000000000001E-4"/>
    <n v="1.335E-3"/>
    <s v="USD"/>
    <n v="1"/>
    <n v="3.3375000000000001E-4"/>
    <n v="1.335E-3"/>
    <s v="N"/>
    <n v="0.1"/>
    <n v="1.2015000000000001E-3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7.2249999999999994E-5"/>
    <n v="2.8899999999999998E-4"/>
    <s v="USD"/>
    <n v="1"/>
    <n v="7.2249999999999994E-5"/>
    <n v="2.8899999999999998E-4"/>
    <s v="N"/>
    <n v="0.1"/>
    <n v="2.6009999999999998E-4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6"/>
    <n v="3.0206299999999998E-3"/>
    <n v="4.8330079999999997E-2"/>
    <s v="USD"/>
    <n v="1"/>
    <n v="3.0206299999999998E-3"/>
    <n v="4.8330079999999997E-2"/>
    <s v="N"/>
    <n v="0.1"/>
    <n v="4.3497069999999999E-2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5.9492000000000003E-2"/>
    <n v="5.9492000000000003E-2"/>
    <s v="USD"/>
    <n v="1"/>
    <n v="5.9492000000000003E-2"/>
    <n v="5.9492000000000003E-2"/>
    <s v="N"/>
    <n v="0.1"/>
    <n v="5.3542800000000002E-2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9"/>
    <n v="1.70689E-3"/>
    <n v="1.5362010000000001E-2"/>
    <s v="USD"/>
    <n v="1"/>
    <n v="1.70689E-3"/>
    <n v="1.5362010000000001E-2"/>
    <s v="N"/>
    <n v="0.1"/>
    <n v="1.3825809999999999E-2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32"/>
    <n v="3.0342199999999998E-3"/>
    <n v="9.7095039999999994E-2"/>
    <s v="USD"/>
    <n v="1"/>
    <n v="3.0342199999999998E-3"/>
    <n v="9.7095039999999994E-2"/>
    <s v="N"/>
    <n v="0.1"/>
    <n v="8.7385539999999998E-2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35"/>
    <n v="4.5964600000000001E-3"/>
    <n v="0.16087609999999999"/>
    <s v="USD"/>
    <n v="1"/>
    <n v="4.5964600000000001E-3"/>
    <n v="0.16087609999999999"/>
    <s v="N"/>
    <n v="0.1"/>
    <n v="0.14478848999999999"/>
    <n v="1"/>
    <n v="888003062603"/>
  </r>
  <r>
    <x v="1"/>
    <n v="229"/>
    <s v="YouTube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15"/>
    <n v="1.9780000000000002E-3"/>
    <n v="2.9669999999999998E-2"/>
    <s v="USD"/>
    <n v="1"/>
    <n v="1.9780000000000002E-3"/>
    <n v="2.9669999999999998E-2"/>
    <s v="N"/>
    <n v="0.1"/>
    <n v="2.6703000000000001E-2"/>
    <n v="1"/>
    <n v="888003062603"/>
  </r>
  <r>
    <x v="1"/>
    <n v="229"/>
    <s v="YouTube"/>
    <m/>
    <s v="ZA"/>
    <s v="2022-01"/>
    <s v="2022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</r>
  <r>
    <x v="1"/>
    <n v="1105"/>
    <s v="iTunes Cloud"/>
    <m/>
    <s v="CA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003062603"/>
  </r>
  <r>
    <x v="1"/>
    <n v="1105"/>
    <s v="iTunes Cloud"/>
    <m/>
    <s v="CA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003062603"/>
  </r>
  <r>
    <x v="1"/>
    <n v="1105"/>
    <s v="iTunes Cloud"/>
    <m/>
    <s v="GB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"/>
    <n v="8.3858999999999995E-4"/>
    <n v="8.3858999999999995E-4"/>
    <s v="GBP"/>
    <n v="1.2351300000000001"/>
    <n v="1.0357700000000001E-3"/>
    <n v="1.0357700000000001E-3"/>
    <s v="N"/>
    <n v="0.1"/>
    <n v="9.3218999999999995E-4"/>
    <n v="1"/>
    <n v="888003062603"/>
  </r>
  <r>
    <x v="1"/>
    <n v="1105"/>
    <s v="iTunes Cloud"/>
    <m/>
    <s v="JP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.11891976"/>
    <n v="0.11891976"/>
    <s v="JPY"/>
    <n v="7.1500000000000001E-3"/>
    <n v="8.5028000000000002E-4"/>
    <n v="8.5028000000000002E-4"/>
    <s v="N"/>
    <n v="0.1"/>
    <n v="7.6524999999999998E-4"/>
    <n v="1"/>
    <n v="888003062603"/>
  </r>
  <r>
    <x v="1"/>
    <n v="1105"/>
    <s v="iTunes Cloud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062603"/>
  </r>
  <r>
    <x v="1"/>
    <n v="1105"/>
    <s v="iTunes Cloud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73"/>
    <n v="1.08881E-3"/>
    <n v="7.9483129999999999E-2"/>
    <s v="USD"/>
    <n v="1"/>
    <n v="1.08881E-3"/>
    <n v="7.9483129999999999E-2"/>
    <s v="N"/>
    <n v="0.1"/>
    <n v="7.1534819999999999E-2"/>
    <n v="1"/>
    <n v="888003062603"/>
  </r>
  <r>
    <x v="1"/>
    <n v="1105"/>
    <s v="iTunes Cloud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2"/>
    <n v="1.08881E-3"/>
    <n v="1.3065719999999999E-2"/>
    <s v="USD"/>
    <n v="1"/>
    <n v="1.08881E-3"/>
    <n v="1.3065719999999999E-2"/>
    <s v="N"/>
    <n v="0.1"/>
    <n v="1.1759149999999999E-2"/>
    <n v="1"/>
    <n v="888003062603"/>
  </r>
  <r>
    <x v="1"/>
    <n v="1105"/>
    <s v="iTunes Cloud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888003062603"/>
  </r>
  <r>
    <x v="1"/>
    <n v="1105"/>
    <s v="iTunes Cloud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9"/>
    <n v="1.08881E-3"/>
    <n v="6.4239790000000005E-2"/>
    <s v="USD"/>
    <n v="1"/>
    <n v="1.08881E-3"/>
    <n v="6.4239790000000005E-2"/>
    <s v="N"/>
    <n v="0.1"/>
    <n v="5.7815810000000002E-2"/>
    <n v="1"/>
    <n v="888003062603"/>
  </r>
  <r>
    <x v="1"/>
    <n v="1105"/>
    <s v="iTunes Cloud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062603"/>
  </r>
  <r>
    <x v="1"/>
    <n v="1105"/>
    <s v="iTunes Cloud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062603"/>
  </r>
  <r>
    <x v="1"/>
    <n v="1105"/>
    <s v="iTunes Cloud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4"/>
    <n v="134844"/>
    <n v="1"/>
    <n v="13"/>
    <s v="A Piece from Khayree"/>
    <s v="Khayree|Mac Dre"/>
    <m/>
    <m/>
    <m/>
    <n v="1"/>
    <n v="1.08881E-3"/>
    <n v="1.08881E-3"/>
    <s v="USD"/>
    <n v="1"/>
    <n v="1.08881E-3"/>
    <n v="1.08881E-3"/>
    <s v="N"/>
    <n v="0.1"/>
    <n v="9.7992999999999995E-4"/>
    <n v="1"/>
    <n v="888003062603"/>
  </r>
  <r>
    <x v="1"/>
    <n v="1205"/>
    <s v="YouTube RED"/>
    <m/>
    <s v="DE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9.4697800000000006E-3"/>
    <n v="9.4697800000000006E-3"/>
    <s v="USD"/>
    <n v="1"/>
    <n v="9.4697800000000006E-3"/>
    <n v="9.4697800000000006E-3"/>
    <s v="N"/>
    <n v="0.1"/>
    <n v="8.5228000000000005E-3"/>
    <n v="1"/>
    <n v="888003062603"/>
  </r>
  <r>
    <x v="1"/>
    <n v="1205"/>
    <s v="YouTube RED"/>
    <m/>
    <s v="JP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7.293E-3"/>
    <n v="7.293E-3"/>
    <s v="USD"/>
    <n v="1"/>
    <n v="7.293E-3"/>
    <n v="7.293E-3"/>
    <s v="N"/>
    <n v="0.1"/>
    <n v="6.5636999999999996E-3"/>
    <n v="1"/>
    <n v="888003062603"/>
  </r>
  <r>
    <x v="1"/>
    <n v="1205"/>
    <s v="YouTube RED"/>
    <m/>
    <s v="JP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1.4623000000000001E-2"/>
    <n v="1.4623000000000001E-2"/>
    <s v="USD"/>
    <n v="1"/>
    <n v="1.4623000000000001E-2"/>
    <n v="1.4623000000000001E-2"/>
    <s v="N"/>
    <n v="0.1"/>
    <n v="1.3160699999999999E-2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2"/>
    <n v="8.2312400000000008E-3"/>
    <n v="1.6462480000000002E-2"/>
    <s v="USD"/>
    <n v="1"/>
    <n v="8.2312400000000008E-3"/>
    <n v="1.6462480000000002E-2"/>
    <s v="N"/>
    <n v="0.1"/>
    <n v="1.481623E-2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5"/>
    <n v="1.750583E-2"/>
    <n v="8.752915E-2"/>
    <s v="USD"/>
    <n v="1"/>
    <n v="1.750583E-2"/>
    <n v="8.752915E-2"/>
    <s v="N"/>
    <n v="0.1"/>
    <n v="7.8776230000000003E-2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2"/>
    <n v="1.750583E-2"/>
    <n v="3.501166E-2"/>
    <s v="USD"/>
    <n v="1"/>
    <n v="1.750583E-2"/>
    <n v="3.501166E-2"/>
    <s v="N"/>
    <n v="0.1"/>
    <n v="3.1510490000000002E-2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2"/>
    <n v="6.8442499999999996E-3"/>
    <n v="1.3688499999999999E-2"/>
    <s v="USD"/>
    <n v="1"/>
    <n v="6.8442499999999996E-3"/>
    <n v="1.3688499999999999E-2"/>
    <s v="N"/>
    <n v="0.1"/>
    <n v="1.231965E-2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6"/>
    <n v="1.750583E-2"/>
    <n v="0.10503498"/>
    <s v="USD"/>
    <n v="1"/>
    <n v="1.750583E-2"/>
    <n v="0.10503498"/>
    <s v="N"/>
    <n v="0.1"/>
    <n v="9.4531480000000001E-2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2"/>
    <n v="6.8442499999999996E-3"/>
    <n v="1.3688499999999999E-2"/>
    <s v="USD"/>
    <n v="1"/>
    <n v="6.8442499999999996E-3"/>
    <n v="1.3688499999999999E-2"/>
    <s v="N"/>
    <n v="0.1"/>
    <n v="1.231965E-2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1"/>
    <n v="1.1144070000000001E-2"/>
    <n v="1.1144070000000001E-2"/>
    <s v="USD"/>
    <n v="1"/>
    <n v="1.1144070000000001E-2"/>
    <n v="1.1144070000000001E-2"/>
    <s v="N"/>
    <n v="0.1"/>
    <n v="1.0029659999999999E-2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2"/>
    <n v="1.750583E-2"/>
    <n v="3.501166E-2"/>
    <s v="USD"/>
    <n v="1"/>
    <n v="1.750583E-2"/>
    <n v="3.501166E-2"/>
    <s v="N"/>
    <n v="0.1"/>
    <n v="3.1510490000000002E-2"/>
    <n v="1"/>
    <n v="888003062603"/>
  </r>
  <r>
    <x v="1"/>
    <n v="1205"/>
    <s v="YouTube RED"/>
    <m/>
    <s v="US"/>
    <s v="2021-11"/>
    <s v="2021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"/>
    <n v="1.6539999999999999E-2"/>
    <n v="8.2699999999999996E-2"/>
    <s v="USD"/>
    <n v="1"/>
    <n v="1.6539999999999999E-2"/>
    <n v="8.2699999999999996E-2"/>
    <s v="N"/>
    <n v="0.1"/>
    <n v="7.4429999999999996E-2"/>
    <n v="1"/>
    <n v="888003062603"/>
  </r>
  <r>
    <x v="1"/>
    <n v="1205"/>
    <s v="YouTube RED"/>
    <m/>
    <s v="US"/>
    <s v="2021-12"/>
    <s v="2021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5.9049999999999997E-3"/>
    <n v="5.9049999999999997E-3"/>
    <s v="USD"/>
    <n v="1"/>
    <n v="5.9049999999999997E-3"/>
    <n v="5.9049999999999997E-3"/>
    <s v="N"/>
    <n v="0.1"/>
    <n v="5.3144999999999998E-3"/>
    <n v="1"/>
    <n v="888003062603"/>
  </r>
  <r>
    <x v="1"/>
    <n v="1205"/>
    <s v="YouTube RED"/>
    <m/>
    <s v="US"/>
    <s v="2021-12"/>
    <s v="2021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1.5982E-2"/>
    <n v="1.5982E-2"/>
    <s v="USD"/>
    <n v="1"/>
    <n v="1.5982E-2"/>
    <n v="1.5982E-2"/>
    <s v="N"/>
    <n v="0.1"/>
    <n v="1.43838E-2"/>
    <n v="1"/>
    <n v="888003062603"/>
  </r>
  <r>
    <x v="1"/>
    <n v="1205"/>
    <s v="YouTube RED"/>
    <m/>
    <s v="US"/>
    <s v="2022-01"/>
    <s v="2022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6.071E-3"/>
    <n v="6.071E-3"/>
    <s v="USD"/>
    <n v="1"/>
    <n v="6.071E-3"/>
    <n v="6.071E-3"/>
    <s v="N"/>
    <n v="0.1"/>
    <n v="5.4638999999999998E-3"/>
    <n v="1"/>
    <n v="888003062603"/>
  </r>
  <r>
    <x v="1"/>
    <n v="1205"/>
    <s v="YouTube RED"/>
    <m/>
    <s v="US"/>
    <s v="2022-01"/>
    <s v="2022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1.6843E-2"/>
    <n v="3.3686000000000001E-2"/>
    <s v="USD"/>
    <n v="1"/>
    <n v="1.6843E-2"/>
    <n v="3.3686000000000001E-2"/>
    <s v="N"/>
    <n v="0.1"/>
    <n v="3.0317400000000001E-2"/>
    <n v="1"/>
    <n v="888003062603"/>
  </r>
  <r>
    <x v="1"/>
    <n v="1205"/>
    <s v="YouTube RED"/>
    <m/>
    <s v="US"/>
    <s v="2022-02"/>
    <s v="2022-0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1.7585E-2"/>
    <n v="1.7585E-2"/>
    <s v="USD"/>
    <n v="1"/>
    <n v="1.7585E-2"/>
    <n v="1.7585E-2"/>
    <s v="N"/>
    <n v="0.1"/>
    <n v="1.58265E-2"/>
    <n v="1"/>
    <n v="888003062603"/>
  </r>
  <r>
    <x v="1"/>
    <n v="1205"/>
    <s v="YouTube RED"/>
    <m/>
    <s v="US"/>
    <s v="2022-03"/>
    <s v="2022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1.5476999999999999E-2"/>
    <n v="4.6431E-2"/>
    <s v="USD"/>
    <n v="1"/>
    <n v="1.5476999999999999E-2"/>
    <n v="4.6431E-2"/>
    <s v="N"/>
    <n v="0.1"/>
    <n v="4.1787900000000003E-2"/>
    <n v="1"/>
    <n v="888003062603"/>
  </r>
  <r>
    <x v="1"/>
    <n v="1205"/>
    <s v="YouTube RED"/>
    <m/>
    <s v="US"/>
    <s v="2022-05"/>
    <s v="2022-05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1.5147000000000001E-2"/>
    <n v="4.5441000000000002E-2"/>
    <s v="USD"/>
    <n v="1"/>
    <n v="1.5147000000000001E-2"/>
    <n v="4.5441000000000002E-2"/>
    <s v="N"/>
    <n v="0.1"/>
    <n v="4.08969E-2"/>
    <n v="1"/>
    <n v="888003062603"/>
  </r>
  <r>
    <x v="1"/>
    <n v="1205"/>
    <s v="YouTube RED"/>
    <m/>
    <s v="US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5.6319999999999999E-3"/>
    <n v="1.6896000000000001E-2"/>
    <s v="USD"/>
    <n v="1"/>
    <n v="5.6319999999999999E-3"/>
    <n v="1.6896000000000001E-2"/>
    <s v="N"/>
    <n v="0.1"/>
    <n v="1.52064E-2"/>
    <n v="1"/>
    <n v="888003062603"/>
  </r>
  <r>
    <x v="1"/>
    <n v="1205"/>
    <s v="YouTube RED"/>
    <m/>
    <s v="US"/>
    <s v="2022-06"/>
    <s v="2022-06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4"/>
    <n v="1.5651999999999999E-2"/>
    <n v="6.2607999999999997E-2"/>
    <s v="USD"/>
    <n v="1"/>
    <n v="1.5651999999999999E-2"/>
    <n v="6.2607999999999997E-2"/>
    <s v="N"/>
    <n v="0.1"/>
    <n v="5.63472E-2"/>
    <n v="1"/>
    <n v="888003062603"/>
  </r>
  <r>
    <x v="1"/>
    <n v="1205"/>
    <s v="YouTube RED"/>
    <m/>
    <s v="US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6.9249999999999997E-3"/>
    <n v="1.3849999999999999E-2"/>
    <s v="USD"/>
    <n v="1"/>
    <n v="6.9249999999999997E-3"/>
    <n v="1.3849999999999999E-2"/>
    <s v="N"/>
    <n v="0.1"/>
    <n v="1.2465E-2"/>
    <n v="1"/>
    <n v="888003062603"/>
  </r>
  <r>
    <x v="1"/>
    <n v="1205"/>
    <s v="YouTube RED"/>
    <m/>
    <s v="US"/>
    <s v="2022-07"/>
    <s v="2022-07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"/>
    <n v="1.6119999999999999E-2"/>
    <n v="8.0600000000000005E-2"/>
    <s v="USD"/>
    <n v="1"/>
    <n v="1.6119999999999999E-2"/>
    <n v="8.0600000000000005E-2"/>
    <s v="N"/>
    <n v="0.1"/>
    <n v="7.2539999999999993E-2"/>
    <n v="1"/>
    <n v="888003062603"/>
  </r>
  <r>
    <x v="1"/>
    <n v="1205"/>
    <s v="YouTube RED"/>
    <m/>
    <s v="US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3.473E-3"/>
    <n v="3.473E-3"/>
    <s v="USD"/>
    <n v="1"/>
    <n v="3.473E-3"/>
    <n v="3.473E-3"/>
    <s v="N"/>
    <n v="0.1"/>
    <n v="3.1256999999999999E-3"/>
    <n v="1"/>
    <n v="888003062603"/>
  </r>
  <r>
    <x v="1"/>
    <n v="1205"/>
    <s v="YouTube RED"/>
    <m/>
    <s v="US"/>
    <s v="2022-08"/>
    <s v="2022-08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7"/>
    <n v="1.3952569999999999E-2"/>
    <n v="9.7667989999999996E-2"/>
    <s v="USD"/>
    <n v="1"/>
    <n v="1.3952569999999999E-2"/>
    <n v="9.7667989999999996E-2"/>
    <s v="N"/>
    <n v="0.1"/>
    <n v="8.7901190000000004E-2"/>
    <n v="1"/>
    <n v="888003062603"/>
  </r>
  <r>
    <x v="1"/>
    <n v="1205"/>
    <s v="YouTube RED"/>
    <m/>
    <s v="US"/>
    <s v="2022-09"/>
    <s v="2022-09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7.2249999999999997E-3"/>
    <n v="7.2249999999999997E-3"/>
    <s v="USD"/>
    <n v="1"/>
    <n v="7.2249999999999997E-3"/>
    <n v="7.2249999999999997E-3"/>
    <s v="N"/>
    <n v="0.1"/>
    <n v="6.5024999999999996E-3"/>
    <n v="1"/>
    <n v="888003062603"/>
  </r>
  <r>
    <x v="1"/>
    <n v="1205"/>
    <s v="YouTube RED"/>
    <m/>
    <s v="US"/>
    <s v="2022-09"/>
    <s v="2022-09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6"/>
    <n v="1.44475E-2"/>
    <n v="8.6684999999999998E-2"/>
    <s v="USD"/>
    <n v="1"/>
    <n v="1.44475E-2"/>
    <n v="8.6684999999999998E-2"/>
    <s v="N"/>
    <n v="0.1"/>
    <n v="7.8016500000000003E-2"/>
    <n v="1"/>
    <n v="888003062603"/>
  </r>
  <r>
    <x v="1"/>
    <n v="1205"/>
    <s v="YouTube RED"/>
    <m/>
    <s v="US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5.679E-3"/>
    <n v="5.679E-3"/>
    <s v="USD"/>
    <n v="1"/>
    <n v="5.679E-3"/>
    <n v="5.679E-3"/>
    <s v="N"/>
    <n v="0.1"/>
    <n v="5.1111000000000004E-3"/>
    <n v="1"/>
    <n v="888003062603"/>
  </r>
  <r>
    <x v="1"/>
    <n v="1205"/>
    <s v="YouTube RED"/>
    <m/>
    <s v="US"/>
    <s v="2022-10"/>
    <s v="2022-10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1.6434000000000001E-2"/>
    <n v="4.9301999999999999E-2"/>
    <s v="USD"/>
    <n v="1"/>
    <n v="1.6434000000000001E-2"/>
    <n v="4.9301999999999999E-2"/>
    <s v="N"/>
    <n v="0.1"/>
    <n v="4.4371800000000003E-2"/>
    <n v="1"/>
    <n v="888003062603"/>
  </r>
  <r>
    <x v="1"/>
    <n v="1205"/>
    <s v="YouTube RED"/>
    <m/>
    <s v="US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5.7860000000000003E-3"/>
    <n v="1.1572000000000001E-2"/>
    <s v="USD"/>
    <n v="1"/>
    <n v="5.7860000000000003E-3"/>
    <n v="1.1572000000000001E-2"/>
    <s v="N"/>
    <n v="0.1"/>
    <n v="1.04148E-2"/>
    <n v="1"/>
    <n v="888003062603"/>
  </r>
  <r>
    <x v="1"/>
    <n v="1205"/>
    <s v="YouTube RED"/>
    <m/>
    <s v="US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7.1370000000000001E-3"/>
    <n v="7.1370000000000001E-3"/>
    <s v="USD"/>
    <n v="1"/>
    <n v="7.1370000000000001E-3"/>
    <n v="7.1370000000000001E-3"/>
    <s v="N"/>
    <n v="0.1"/>
    <n v="6.4232999999999998E-3"/>
    <n v="1"/>
    <n v="888003062603"/>
  </r>
  <r>
    <x v="1"/>
    <n v="1205"/>
    <s v="YouTube RED"/>
    <m/>
    <s v="US"/>
    <s v="2022-11"/>
    <s v="2022-1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1.6032999999999999E-2"/>
    <n v="3.2065999999999997E-2"/>
    <s v="USD"/>
    <n v="1"/>
    <n v="1.6032999999999999E-2"/>
    <n v="3.2065999999999997E-2"/>
    <s v="N"/>
    <n v="0.1"/>
    <n v="2.88594E-2"/>
    <n v="1"/>
    <n v="888003062603"/>
  </r>
  <r>
    <x v="1"/>
    <n v="1205"/>
    <s v="YouTube RED"/>
    <m/>
    <s v="US"/>
    <s v="2022-12"/>
    <s v="2022-12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9.8900000000000008E-4"/>
    <n v="9.8900000000000008E-4"/>
    <s v="USD"/>
    <n v="1"/>
    <n v="9.8900000000000008E-4"/>
    <n v="9.8900000000000008E-4"/>
    <s v="N"/>
    <n v="0.1"/>
    <n v="8.9010000000000001E-4"/>
    <n v="1"/>
    <n v="888003062603"/>
  </r>
  <r>
    <x v="1"/>
    <n v="1205"/>
    <s v="YouTube RED"/>
    <m/>
    <s v="US"/>
    <s v="2023-01"/>
    <s v="2023-01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1.4848999999999999E-2"/>
    <n v="1.4848999999999999E-2"/>
    <s v="USD"/>
    <n v="1"/>
    <n v="1.4848999999999999E-2"/>
    <n v="1.4848999999999999E-2"/>
    <s v="N"/>
    <n v="0.1"/>
    <n v="1.33641E-2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8.7549800000000007E-3"/>
    <n v="8.7549800000000007E-3"/>
    <s v="USD"/>
    <n v="1"/>
    <n v="8.7549800000000007E-3"/>
    <n v="8.7549800000000007E-3"/>
    <s v="N"/>
    <n v="0.1"/>
    <n v="7.8794799999999995E-3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2"/>
    <n v="1.750583E-2"/>
    <n v="3.501166E-2"/>
    <s v="USD"/>
    <n v="1"/>
    <n v="1.750583E-2"/>
    <n v="3.501166E-2"/>
    <s v="N"/>
    <n v="0.1"/>
    <n v="3.1510490000000002E-2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</r>
  <r>
    <x v="1"/>
    <n v="1205"/>
    <s v="YouTube RED"/>
    <m/>
    <s v="US"/>
    <s v="2023-03"/>
    <s v="2023-03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1"/>
    <n v="1.750583E-2"/>
    <n v="1.750583E-2"/>
    <s v="USD"/>
    <n v="1"/>
    <n v="1.750583E-2"/>
    <n v="1.750583E-2"/>
    <s v="N"/>
    <n v="0.1"/>
    <n v="1.5755249999999998E-2"/>
    <n v="1"/>
    <n v="888003062603"/>
  </r>
  <r>
    <x v="1"/>
    <n v="10036"/>
    <s v="Apple Music"/>
    <m/>
    <s v="AU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888003062603"/>
  </r>
  <r>
    <x v="1"/>
    <n v="10036"/>
    <s v="Apple Music"/>
    <m/>
    <s v="AU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888003062603"/>
  </r>
  <r>
    <x v="1"/>
    <n v="10036"/>
    <s v="Apple Music"/>
    <m/>
    <s v="BG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"/>
    <n v="5.6249999999999998E-3"/>
    <n v="5.6249999999999998E-3"/>
    <s v="BGN"/>
    <n v="0.54735"/>
    <n v="3.0788399999999998E-3"/>
    <n v="3.0788399999999998E-3"/>
    <s v="N"/>
    <n v="0.1"/>
    <n v="2.7709599999999998E-3"/>
    <n v="1"/>
    <n v="888003062603"/>
  </r>
  <r>
    <x v="1"/>
    <n v="10036"/>
    <s v="Apple Music"/>
    <m/>
    <s v="CA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003062603"/>
  </r>
  <r>
    <x v="1"/>
    <n v="10036"/>
    <s v="Apple Music"/>
    <m/>
    <s v="CA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2"/>
    <n v="5.2030000000000002E-3"/>
    <n v="1.0406E-2"/>
    <s v="CAD"/>
    <n v="0.73404000000000003"/>
    <n v="3.81921E-3"/>
    <n v="7.6384199999999999E-3"/>
    <s v="N"/>
    <n v="0.1"/>
    <n v="6.8745799999999999E-3"/>
    <n v="1"/>
    <n v="888003062603"/>
  </r>
  <r>
    <x v="1"/>
    <n v="10036"/>
    <s v="Apple Music"/>
    <m/>
    <s v="CA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"/>
    <n v="5.4669999999999996E-3"/>
    <n v="5.4669999999999996E-3"/>
    <s v="CAD"/>
    <n v="0.73404000000000003"/>
    <n v="4.0130000000000001E-3"/>
    <n v="4.0130000000000001E-3"/>
    <s v="N"/>
    <n v="0.1"/>
    <n v="3.6116999999999998E-3"/>
    <n v="1"/>
    <n v="888003062603"/>
  </r>
  <r>
    <x v="1"/>
    <n v="10036"/>
    <s v="Apple Music"/>
    <m/>
    <s v="CA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1"/>
    <n v="7.3109999999999998E-3"/>
    <n v="7.3109999999999998E-3"/>
    <s v="CAD"/>
    <n v="0.73404000000000003"/>
    <n v="5.3665700000000002E-3"/>
    <n v="5.3665700000000002E-3"/>
    <s v="N"/>
    <n v="0.1"/>
    <n v="4.8299099999999998E-3"/>
    <n v="1"/>
    <n v="888003062603"/>
  </r>
  <r>
    <x v="1"/>
    <n v="10036"/>
    <s v="Apple Music"/>
    <m/>
    <s v="CA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003062603"/>
  </r>
  <r>
    <x v="1"/>
    <n v="10036"/>
    <s v="Apple Music"/>
    <m/>
    <s v="GB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62603"/>
  </r>
  <r>
    <x v="1"/>
    <n v="10036"/>
    <s v="Apple Music"/>
    <m/>
    <s v="GB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62603"/>
  </r>
  <r>
    <x v="1"/>
    <n v="10036"/>
    <s v="Apple Music"/>
    <m/>
    <s v="GB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62603"/>
  </r>
  <r>
    <x v="1"/>
    <n v="10036"/>
    <s v="Apple Music"/>
    <m/>
    <s v="JP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8"/>
    <n v="0.52697099999999997"/>
    <n v="4.2157679999999997"/>
    <s v="JPY"/>
    <n v="7.1500000000000001E-3"/>
    <n v="3.7678400000000002E-3"/>
    <n v="3.0142740000000001E-2"/>
    <s v="N"/>
    <n v="0.1"/>
    <n v="2.7128469999999998E-2"/>
    <n v="1"/>
    <n v="888003062603"/>
  </r>
  <r>
    <x v="1"/>
    <n v="10036"/>
    <s v="Apple Music"/>
    <m/>
    <s v="JP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4"/>
    <n v="0.52697099999999997"/>
    <n v="2.1078839999999999"/>
    <s v="JPY"/>
    <n v="7.1500000000000001E-3"/>
    <n v="3.7678400000000002E-3"/>
    <n v="1.5071370000000001E-2"/>
    <s v="N"/>
    <n v="0.1"/>
    <n v="1.356423E-2"/>
    <n v="1"/>
    <n v="888003062603"/>
  </r>
  <r>
    <x v="1"/>
    <n v="10036"/>
    <s v="Apple Music"/>
    <m/>
    <s v="NZ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1"/>
    <n v="9.4129999999999995E-3"/>
    <n v="9.4129999999999995E-3"/>
    <s v="NZD"/>
    <n v="0.57504"/>
    <n v="5.4128500000000003E-3"/>
    <n v="5.4128500000000003E-3"/>
    <s v="N"/>
    <n v="0.1"/>
    <n v="4.8715700000000004E-3"/>
    <n v="1"/>
    <n v="888003062603"/>
  </r>
  <r>
    <x v="1"/>
    <n v="10036"/>
    <s v="Apple Music"/>
    <m/>
    <s v="PT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"/>
    <n v="7.2630000000000004E-3"/>
    <n v="7.2630000000000004E-3"/>
    <s v="EUR"/>
    <n v="1.07114"/>
    <n v="7.7796899999999997E-3"/>
    <n v="7.7796899999999997E-3"/>
    <s v="N"/>
    <n v="0.1"/>
    <n v="7.0017200000000003E-3"/>
    <n v="1"/>
    <n v="888003062603"/>
  </r>
  <r>
    <x v="1"/>
    <n v="10036"/>
    <s v="Apple Music"/>
    <m/>
    <s v="RU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0.149424"/>
    <n v="0.149424"/>
    <s v="RUB"/>
    <n v="1.238E-2"/>
    <n v="1.84987E-3"/>
    <n v="1.84987E-3"/>
    <s v="N"/>
    <n v="0.1"/>
    <n v="1.6648800000000001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1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5"/>
    <n v="4.0359999999999997E-3"/>
    <n v="2.018E-2"/>
    <s v="USD"/>
    <n v="1"/>
    <n v="4.0359999999999997E-3"/>
    <n v="2.018E-2"/>
    <s v="N"/>
    <n v="0.1"/>
    <n v="1.81620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18"/>
    <n v="4.4910000000000002E-3"/>
    <n v="8.0837999999999993E-2"/>
    <s v="USD"/>
    <n v="1"/>
    <n v="4.4910000000000002E-3"/>
    <n v="8.0837999999999993E-2"/>
    <s v="N"/>
    <n v="0.1"/>
    <n v="7.2754200000000005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29"/>
    <n v="8.2299999999999995E-3"/>
    <n v="0.23866999999999999"/>
    <s v="USD"/>
    <n v="1"/>
    <n v="8.2299999999999995E-3"/>
    <n v="0.23866999999999999"/>
    <s v="N"/>
    <n v="0.1"/>
    <n v="0.21480299999999999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2"/>
    <n v="134832"/>
    <n v="1"/>
    <n v="1"/>
    <s v="Don't Forget Em"/>
    <s v="Mac Dre"/>
    <m/>
    <m/>
    <m/>
    <n v="2"/>
    <n v="1.0078E-2"/>
    <n v="2.0156E-2"/>
    <s v="USD"/>
    <n v="1"/>
    <n v="1.0078E-2"/>
    <n v="2.0156E-2"/>
    <s v="N"/>
    <n v="0.1"/>
    <n v="1.81404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9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8"/>
    <n v="4.0359999999999997E-3"/>
    <n v="3.2287999999999997E-2"/>
    <s v="USD"/>
    <n v="1"/>
    <n v="4.0359999999999997E-3"/>
    <n v="3.2287999999999997E-2"/>
    <s v="N"/>
    <n v="0.1"/>
    <n v="2.90592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44"/>
    <n v="4.4910000000000002E-3"/>
    <n v="0.197604"/>
    <s v="USD"/>
    <n v="1"/>
    <n v="4.4910000000000002E-3"/>
    <n v="0.197604"/>
    <s v="N"/>
    <n v="0.1"/>
    <n v="0.17784359999999999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31"/>
    <n v="8.2299999999999995E-3"/>
    <n v="0.25513000000000002"/>
    <s v="USD"/>
    <n v="1"/>
    <n v="8.2299999999999995E-3"/>
    <n v="0.25513000000000002"/>
    <s v="N"/>
    <n v="0.1"/>
    <n v="0.22961699999999999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3"/>
    <n v="134833"/>
    <n v="1"/>
    <n v="2"/>
    <s v="Livin a Mac's Life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6"/>
    <n v="3.565E-3"/>
    <n v="2.1389999999999999E-2"/>
    <s v="USD"/>
    <n v="1"/>
    <n v="3.565E-3"/>
    <n v="2.1389999999999999E-2"/>
    <s v="N"/>
    <n v="0.1"/>
    <n v="1.92510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7"/>
    <n v="4.4640000000000001E-3"/>
    <n v="3.1248000000000001E-2"/>
    <s v="USD"/>
    <n v="1"/>
    <n v="4.4640000000000001E-3"/>
    <n v="3.1248000000000001E-2"/>
    <s v="N"/>
    <n v="0.1"/>
    <n v="2.81232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0"/>
    <n v="4.4910000000000002E-3"/>
    <n v="4.4909999999999999E-2"/>
    <s v="USD"/>
    <n v="1"/>
    <n v="4.4910000000000002E-3"/>
    <n v="4.4909999999999999E-2"/>
    <s v="N"/>
    <n v="0.1"/>
    <n v="4.0418999999999997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1"/>
    <n v="5.0520000000000001E-3"/>
    <n v="5.5572000000000003E-2"/>
    <s v="USD"/>
    <n v="1"/>
    <n v="5.0520000000000001E-3"/>
    <n v="5.5572000000000003E-2"/>
    <s v="N"/>
    <n v="0.1"/>
    <n v="5.0014799999999998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2"/>
    <n v="8.2299999999999995E-3"/>
    <n v="9.8760000000000001E-2"/>
    <s v="USD"/>
    <n v="1"/>
    <n v="8.2299999999999995E-3"/>
    <n v="9.8760000000000001E-2"/>
    <s v="N"/>
    <n v="0.1"/>
    <n v="8.8884000000000005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4"/>
    <n v="134834"/>
    <n v="1"/>
    <n v="3"/>
    <s v="Young Black Brotha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15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1"/>
    <n v="3.565E-3"/>
    <n v="3.565E-3"/>
    <s v="USD"/>
    <n v="1"/>
    <n v="3.565E-3"/>
    <n v="3.565E-3"/>
    <s v="N"/>
    <n v="0.1"/>
    <n v="3.2085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12"/>
    <n v="3.9090000000000001E-3"/>
    <n v="4.6907999999999998E-2"/>
    <s v="USD"/>
    <n v="1"/>
    <n v="3.9090000000000001E-3"/>
    <n v="4.6907999999999998E-2"/>
    <s v="N"/>
    <n v="0.1"/>
    <n v="4.2217200000000003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11"/>
    <n v="4.0359999999999997E-3"/>
    <n v="4.4395999999999998E-2"/>
    <s v="USD"/>
    <n v="1"/>
    <n v="4.0359999999999997E-3"/>
    <n v="4.4395999999999998E-2"/>
    <s v="N"/>
    <n v="0.1"/>
    <n v="3.9956400000000003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9"/>
    <n v="4.4640000000000001E-3"/>
    <n v="4.0176000000000003E-2"/>
    <s v="USD"/>
    <n v="1"/>
    <n v="4.4640000000000001E-3"/>
    <n v="4.0176000000000003E-2"/>
    <s v="N"/>
    <n v="0.1"/>
    <n v="3.61584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40"/>
    <n v="4.4910000000000002E-3"/>
    <n v="0.17963999999999999"/>
    <s v="USD"/>
    <n v="1"/>
    <n v="4.4910000000000002E-3"/>
    <n v="0.17963999999999999"/>
    <s v="N"/>
    <n v="0.1"/>
    <n v="0.16167599999999999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11"/>
    <n v="5.0520000000000001E-3"/>
    <n v="5.5572000000000003E-2"/>
    <s v="USD"/>
    <n v="1"/>
    <n v="5.0520000000000001E-3"/>
    <n v="5.5572000000000003E-2"/>
    <s v="N"/>
    <n v="0.1"/>
    <n v="5.0014799999999998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15"/>
    <n v="7.9340000000000001E-3"/>
    <n v="0.11901"/>
    <s v="USD"/>
    <n v="1"/>
    <n v="7.9340000000000001E-3"/>
    <n v="0.11901"/>
    <s v="N"/>
    <n v="0.1"/>
    <n v="0.107109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69"/>
    <n v="8.2299999999999995E-3"/>
    <n v="0.56786999999999999"/>
    <s v="USD"/>
    <n v="1"/>
    <n v="8.2299999999999995E-3"/>
    <n v="0.56786999999999999"/>
    <s v="N"/>
    <n v="0.1"/>
    <n v="0.51108299999999995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5"/>
    <n v="134835"/>
    <n v="1"/>
    <n v="4"/>
    <s v="Da Gift 2 Gab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2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"/>
    <n v="2.134E-3"/>
    <n v="2.134E-3"/>
    <s v="USD"/>
    <n v="1"/>
    <n v="2.134E-3"/>
    <n v="2.134E-3"/>
    <s v="N"/>
    <n v="0.1"/>
    <n v="1.9206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"/>
    <n v="3.565E-3"/>
    <n v="3.565E-3"/>
    <s v="USD"/>
    <n v="1"/>
    <n v="3.565E-3"/>
    <n v="3.565E-3"/>
    <s v="N"/>
    <n v="0.1"/>
    <n v="3.2085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36"/>
    <n v="3.9090000000000001E-3"/>
    <n v="0.14072399999999999"/>
    <s v="USD"/>
    <n v="1"/>
    <n v="3.9090000000000001E-3"/>
    <n v="0.14072399999999999"/>
    <s v="N"/>
    <n v="0.1"/>
    <n v="0.1266516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20"/>
    <n v="4.0359999999999997E-3"/>
    <n v="8.072E-2"/>
    <s v="USD"/>
    <n v="1"/>
    <n v="4.0359999999999997E-3"/>
    <n v="8.072E-2"/>
    <s v="N"/>
    <n v="0.1"/>
    <n v="7.2648000000000004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5"/>
    <n v="4.4640000000000001E-3"/>
    <n v="2.232E-2"/>
    <s v="USD"/>
    <n v="1"/>
    <n v="4.4640000000000001E-3"/>
    <n v="2.232E-2"/>
    <s v="N"/>
    <n v="0.1"/>
    <n v="2.0088000000000002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41"/>
    <n v="4.4910000000000002E-3"/>
    <n v="0.18413099999999999"/>
    <s v="USD"/>
    <n v="1"/>
    <n v="4.4910000000000002E-3"/>
    <n v="0.18413099999999999"/>
    <s v="N"/>
    <n v="0.1"/>
    <n v="0.1657179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5"/>
    <n v="4.7239999999999999E-3"/>
    <n v="2.3619999999999999E-2"/>
    <s v="USD"/>
    <n v="1"/>
    <n v="4.7239999999999999E-3"/>
    <n v="2.3619999999999999E-2"/>
    <s v="N"/>
    <n v="0.1"/>
    <n v="2.12579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9"/>
    <n v="5.0520000000000001E-3"/>
    <n v="4.5468000000000001E-2"/>
    <s v="USD"/>
    <n v="1"/>
    <n v="5.0520000000000001E-3"/>
    <n v="4.5468000000000001E-2"/>
    <s v="N"/>
    <n v="0.1"/>
    <n v="4.0921199999999998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91"/>
    <n v="8.2299999999999995E-3"/>
    <n v="0.74892999999999998"/>
    <s v="USD"/>
    <n v="1"/>
    <n v="8.2299999999999995E-3"/>
    <n v="0.74892999999999998"/>
    <s v="N"/>
    <n v="0.1"/>
    <n v="0.674037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6"/>
    <n v="134836"/>
    <n v="1"/>
    <n v="5"/>
    <s v="Too Hard for the F*ckin Radio"/>
    <s v="Mac Dre"/>
    <m/>
    <m/>
    <m/>
    <n v="2"/>
    <n v="1.0078E-2"/>
    <n v="2.0156E-2"/>
    <s v="USD"/>
    <n v="1"/>
    <n v="1.0078E-2"/>
    <n v="2.0156E-2"/>
    <s v="N"/>
    <n v="0.1"/>
    <n v="1.81404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12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8"/>
    <n v="4.0359999999999997E-3"/>
    <n v="3.2287999999999997E-2"/>
    <s v="USD"/>
    <n v="1"/>
    <n v="4.0359999999999997E-3"/>
    <n v="3.2287999999999997E-2"/>
    <s v="N"/>
    <n v="0.1"/>
    <n v="2.90592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7"/>
    <n v="4.4640000000000001E-3"/>
    <n v="3.1248000000000001E-2"/>
    <s v="USD"/>
    <n v="1"/>
    <n v="4.4640000000000001E-3"/>
    <n v="3.1248000000000001E-2"/>
    <s v="N"/>
    <n v="0.1"/>
    <n v="2.81232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30"/>
    <n v="4.4910000000000002E-3"/>
    <n v="0.13472999999999999"/>
    <s v="USD"/>
    <n v="1"/>
    <n v="4.4910000000000002E-3"/>
    <n v="0.13472999999999999"/>
    <s v="N"/>
    <n v="0.1"/>
    <n v="0.121257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11"/>
    <n v="5.0520000000000001E-3"/>
    <n v="5.5572000000000003E-2"/>
    <s v="USD"/>
    <n v="1"/>
    <n v="5.0520000000000001E-3"/>
    <n v="5.5572000000000003E-2"/>
    <s v="N"/>
    <n v="0.1"/>
    <n v="5.0014799999999998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24"/>
    <n v="8.2299999999999995E-3"/>
    <n v="0.19752"/>
    <s v="USD"/>
    <n v="1"/>
    <n v="8.2299999999999995E-3"/>
    <n v="0.19752"/>
    <s v="N"/>
    <n v="0.1"/>
    <n v="0.17776800000000001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7"/>
    <n v="134837"/>
    <n v="1"/>
    <n v="6"/>
    <s v="On My Toes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9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6"/>
    <n v="4.0359999999999997E-3"/>
    <n v="2.4216000000000001E-2"/>
    <s v="USD"/>
    <n v="1"/>
    <n v="4.0359999999999997E-3"/>
    <n v="2.4216000000000001E-2"/>
    <s v="N"/>
    <n v="0.1"/>
    <n v="2.1794399999999998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6"/>
    <n v="4.4640000000000001E-3"/>
    <n v="2.6783999999999999E-2"/>
    <s v="USD"/>
    <n v="1"/>
    <n v="4.4640000000000001E-3"/>
    <n v="2.6783999999999999E-2"/>
    <s v="N"/>
    <n v="0.1"/>
    <n v="2.41056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15"/>
    <n v="4.4910000000000002E-3"/>
    <n v="6.7364999999999994E-2"/>
    <s v="USD"/>
    <n v="1"/>
    <n v="4.4910000000000002E-3"/>
    <n v="6.7364999999999994E-2"/>
    <s v="N"/>
    <n v="0.1"/>
    <n v="6.0628500000000002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4"/>
    <n v="4.7239999999999999E-3"/>
    <n v="1.8896E-2"/>
    <s v="USD"/>
    <n v="1"/>
    <n v="4.7239999999999999E-3"/>
    <n v="1.8896E-2"/>
    <s v="N"/>
    <n v="0.1"/>
    <n v="1.70064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27"/>
    <n v="8.2299999999999995E-3"/>
    <n v="0.22220999999999999"/>
    <s v="USD"/>
    <n v="1"/>
    <n v="8.2299999999999995E-3"/>
    <n v="0.22220999999999999"/>
    <s v="N"/>
    <n v="0.1"/>
    <n v="0.199989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8"/>
    <n v="134838"/>
    <n v="1"/>
    <n v="7"/>
    <s v="California Livin"/>
    <s v="Coolio Da' Unda' Dogg|Mac Dre"/>
    <m/>
    <m/>
    <m/>
    <n v="2"/>
    <n v="1.0078E-2"/>
    <n v="2.0156E-2"/>
    <s v="USD"/>
    <n v="1"/>
    <n v="1.0078E-2"/>
    <n v="2.0156E-2"/>
    <s v="N"/>
    <n v="0.1"/>
    <n v="1.81404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3"/>
    <n v="4.0359999999999997E-3"/>
    <n v="1.2108000000000001E-2"/>
    <s v="USD"/>
    <n v="1"/>
    <n v="4.0359999999999997E-3"/>
    <n v="1.2108000000000001E-2"/>
    <s v="N"/>
    <n v="0.1"/>
    <n v="1.08971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"/>
    <n v="4.4640000000000001E-3"/>
    <n v="2.232E-2"/>
    <s v="USD"/>
    <n v="1"/>
    <n v="4.4640000000000001E-3"/>
    <n v="2.232E-2"/>
    <s v="N"/>
    <n v="0.1"/>
    <n v="2.0088000000000002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5"/>
    <n v="4.4910000000000002E-3"/>
    <n v="2.2454999999999999E-2"/>
    <s v="USD"/>
    <n v="1"/>
    <n v="4.4910000000000002E-3"/>
    <n v="2.2454999999999999E-2"/>
    <s v="N"/>
    <n v="0.1"/>
    <n v="2.0209499999999998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49"/>
    <n v="134839"/>
    <n v="1"/>
    <n v="8"/>
    <s v="They Don't Understand"/>
    <s v="Mac Dre|Ray Luv"/>
    <m/>
    <m/>
    <m/>
    <n v="18"/>
    <n v="8.2299999999999995E-3"/>
    <n v="0.14813999999999999"/>
    <s v="USD"/>
    <n v="1"/>
    <n v="8.2299999999999995E-3"/>
    <n v="0.14813999999999999"/>
    <s v="N"/>
    <n v="0.1"/>
    <n v="0.133326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2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3"/>
    <n v="4.0359999999999997E-3"/>
    <n v="1.2108000000000001E-2"/>
    <s v="USD"/>
    <n v="1"/>
    <n v="4.0359999999999997E-3"/>
    <n v="1.2108000000000001E-2"/>
    <s v="N"/>
    <n v="0.1"/>
    <n v="1.08971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5"/>
    <n v="4.4910000000000002E-3"/>
    <n v="2.2454999999999999E-2"/>
    <s v="USD"/>
    <n v="1"/>
    <n v="4.4910000000000002E-3"/>
    <n v="2.2454999999999999E-2"/>
    <s v="N"/>
    <n v="0.1"/>
    <n v="2.0209499999999998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0"/>
    <n v="134840"/>
    <n v="1"/>
    <n v="9"/>
    <s v="Much Luv for the Mac"/>
    <s v="Mac Dre"/>
    <m/>
    <m/>
    <m/>
    <n v="14"/>
    <n v="8.2299999999999995E-3"/>
    <n v="0.11522"/>
    <s v="USD"/>
    <n v="1"/>
    <n v="8.2299999999999995E-3"/>
    <n v="0.11522"/>
    <s v="N"/>
    <n v="0.1"/>
    <n v="0.103698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1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7"/>
    <n v="4.0359999999999997E-3"/>
    <n v="2.8251999999999999E-2"/>
    <s v="USD"/>
    <n v="1"/>
    <n v="4.0359999999999997E-3"/>
    <n v="2.8251999999999999E-2"/>
    <s v="N"/>
    <n v="0.1"/>
    <n v="2.54267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14"/>
    <n v="4.4910000000000002E-3"/>
    <n v="6.2873999999999999E-2"/>
    <s v="USD"/>
    <n v="1"/>
    <n v="4.4910000000000002E-3"/>
    <n v="6.2873999999999999E-2"/>
    <s v="N"/>
    <n v="0.1"/>
    <n v="5.65866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35"/>
    <n v="8.2299999999999995E-3"/>
    <n v="0.28804999999999997"/>
    <s v="USD"/>
    <n v="1"/>
    <n v="8.2299999999999995E-3"/>
    <n v="0.28804999999999997"/>
    <s v="N"/>
    <n v="0.1"/>
    <n v="0.259245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1"/>
    <n v="134841"/>
    <n v="1"/>
    <n v="10"/>
    <s v="Times R Gettin Crazy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1"/>
    <n v="0"/>
    <n v="0"/>
    <s v="USD"/>
    <n v="1"/>
    <n v="0"/>
    <n v="0"/>
    <s v="N"/>
    <n v="0.1"/>
    <n v="0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7"/>
    <n v="4.0359999999999997E-3"/>
    <n v="2.8251999999999999E-2"/>
    <s v="USD"/>
    <n v="1"/>
    <n v="4.0359999999999997E-3"/>
    <n v="2.8251999999999999E-2"/>
    <s v="N"/>
    <n v="0.1"/>
    <n v="2.54267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19"/>
    <n v="4.4910000000000002E-3"/>
    <n v="8.5329000000000002E-2"/>
    <s v="USD"/>
    <n v="1"/>
    <n v="4.4910000000000002E-3"/>
    <n v="8.5329000000000002E-2"/>
    <s v="N"/>
    <n v="0.1"/>
    <n v="7.6796100000000006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6"/>
    <n v="4.7239999999999999E-3"/>
    <n v="2.8344000000000001E-2"/>
    <s v="USD"/>
    <n v="1"/>
    <n v="4.7239999999999999E-3"/>
    <n v="2.8344000000000001E-2"/>
    <s v="N"/>
    <n v="0.1"/>
    <n v="2.55096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4"/>
    <n v="5.0520000000000001E-3"/>
    <n v="2.0208E-2"/>
    <s v="USD"/>
    <n v="1"/>
    <n v="5.0520000000000001E-3"/>
    <n v="2.0208E-2"/>
    <s v="N"/>
    <n v="0.1"/>
    <n v="1.81872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23"/>
    <n v="8.2299999999999995E-3"/>
    <n v="0.18929000000000001"/>
    <s v="USD"/>
    <n v="1"/>
    <n v="8.2299999999999995E-3"/>
    <n v="0.18929000000000001"/>
    <s v="N"/>
    <n v="0.1"/>
    <n v="0.17036100000000001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2"/>
    <n v="134842"/>
    <n v="1"/>
    <n v="11"/>
    <s v="It Don't Stop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3"/>
    <n v="4.0359999999999997E-3"/>
    <n v="1.2108000000000001E-2"/>
    <s v="USD"/>
    <n v="1"/>
    <n v="4.0359999999999997E-3"/>
    <n v="1.2108000000000001E-2"/>
    <s v="N"/>
    <n v="0.1"/>
    <n v="1.0897199999999999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7"/>
    <n v="4.4640000000000001E-3"/>
    <n v="3.1248000000000001E-2"/>
    <s v="USD"/>
    <n v="1"/>
    <n v="4.4640000000000001E-3"/>
    <n v="3.1248000000000001E-2"/>
    <s v="N"/>
    <n v="0.1"/>
    <n v="2.81232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4"/>
    <n v="4.4910000000000002E-3"/>
    <n v="1.7964000000000001E-2"/>
    <s v="USD"/>
    <n v="1"/>
    <n v="4.4910000000000002E-3"/>
    <n v="1.7964000000000001E-2"/>
    <s v="N"/>
    <n v="0.1"/>
    <n v="1.61676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4"/>
    <n v="8.2299999999999995E-3"/>
    <n v="3.2919999999999998E-2"/>
    <s v="USD"/>
    <n v="1"/>
    <n v="8.2299999999999995E-3"/>
    <n v="3.2919999999999998E-2"/>
    <s v="N"/>
    <n v="0.1"/>
    <n v="2.9628000000000002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3"/>
    <n v="134843"/>
    <n v="1"/>
    <n v="12"/>
    <s v="Young Mac Dre"/>
    <s v="Mac Dre"/>
    <m/>
    <m/>
    <m/>
    <n v="2"/>
    <n v="1.0078E-2"/>
    <n v="2.0156E-2"/>
    <s v="USD"/>
    <n v="1"/>
    <n v="1.0078E-2"/>
    <n v="2.0156E-2"/>
    <s v="N"/>
    <n v="0.1"/>
    <n v="1.81404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4"/>
    <n v="134844"/>
    <n v="1"/>
    <n v="13"/>
    <s v="A Piece from Khayree"/>
    <s v="Khayree|Mac Dre"/>
    <m/>
    <m/>
    <m/>
    <n v="5"/>
    <n v="4.0359999999999997E-3"/>
    <n v="2.018E-2"/>
    <s v="USD"/>
    <n v="1"/>
    <n v="4.0359999999999997E-3"/>
    <n v="2.018E-2"/>
    <s v="N"/>
    <n v="0.1"/>
    <n v="1.8162000000000001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4"/>
    <n v="134844"/>
    <n v="1"/>
    <n v="13"/>
    <s v="A Piece from Khayree"/>
    <s v="Khayree|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4"/>
    <n v="134844"/>
    <n v="1"/>
    <n v="13"/>
    <s v="A Piece from Khayree"/>
    <s v="Khayree|Mac Dre"/>
    <m/>
    <m/>
    <m/>
    <n v="7"/>
    <n v="4.4910000000000002E-3"/>
    <n v="3.1437E-2"/>
    <s v="USD"/>
    <n v="1"/>
    <n v="4.4910000000000002E-3"/>
    <n v="3.1437E-2"/>
    <s v="N"/>
    <n v="0.1"/>
    <n v="2.82933E-2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4"/>
    <n v="134844"/>
    <n v="1"/>
    <n v="13"/>
    <s v="A Piece from Khayree"/>
    <s v="Khayree|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003062603"/>
  </r>
  <r>
    <x v="1"/>
    <n v="10036"/>
    <s v="Apple Music"/>
    <m/>
    <s v="US"/>
    <s v="2023-04"/>
    <s v="2023-04"/>
    <s v="T"/>
    <s v="S"/>
    <s v="YBB-1111"/>
    <n v="888003062603"/>
    <n v="11998"/>
    <s v="The Musical Life of Mac Dre Vol 1 - The Strictly Business Years: 1989-1991"/>
    <s v="Mac Dre"/>
    <m/>
    <m/>
    <m/>
    <m/>
    <m/>
    <s v="QMFMG1323754"/>
    <n v="134844"/>
    <n v="1"/>
    <n v="13"/>
    <s v="A Piece from Khayree"/>
    <s v="Khayree|Mac Dre"/>
    <m/>
    <m/>
    <m/>
    <n v="8"/>
    <n v="8.2299999999999995E-3"/>
    <n v="6.5839999999999996E-2"/>
    <s v="USD"/>
    <n v="1"/>
    <n v="8.2299999999999995E-3"/>
    <n v="6.5839999999999996E-2"/>
    <s v="N"/>
    <n v="0.1"/>
    <n v="5.9256000000000003E-2"/>
    <n v="1"/>
    <n v="888003062603"/>
  </r>
  <r>
    <x v="1"/>
    <n v="11"/>
    <s v="iTunes"/>
    <m/>
    <s v="US"/>
    <s v="2023-04"/>
    <s v="2023-04"/>
    <s v="T"/>
    <s v="H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"/>
    <n v="0.91"/>
    <n v="0.91"/>
    <s v="USD"/>
    <n v="1"/>
    <n v="0.91"/>
    <n v="0.91"/>
    <s v="N"/>
    <n v="0.1"/>
    <n v="0.81899999999999995"/>
    <n v="1"/>
    <n v="888608366175"/>
  </r>
  <r>
    <x v="1"/>
    <n v="11"/>
    <s v="iTunes"/>
    <m/>
    <s v="US"/>
    <s v="2023-04"/>
    <s v="2023-04"/>
    <s v="T"/>
    <s v="H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0.91"/>
    <n v="0.91"/>
    <s v="USD"/>
    <n v="1"/>
    <n v="0.91"/>
    <n v="0.91"/>
    <s v="N"/>
    <n v="0.1"/>
    <n v="0.81899999999999995"/>
    <n v="1"/>
    <n v="888608366175"/>
  </r>
  <r>
    <x v="1"/>
    <n v="229"/>
    <s v="YouTube"/>
    <m/>
    <s v="BR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"/>
    <n v="6.8329999999999997E-3"/>
    <n v="6.8329999999999997E-3"/>
    <s v="USD"/>
    <n v="1"/>
    <n v="6.8329999999999997E-3"/>
    <n v="6.8329999999999997E-3"/>
    <s v="N"/>
    <n v="0.1"/>
    <n v="6.1497000000000001E-3"/>
    <n v="1"/>
    <n v="888608366175"/>
  </r>
  <r>
    <x v="1"/>
    <n v="229"/>
    <s v="YouTube"/>
    <m/>
    <s v="CA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2"/>
    <n v="3.9645000000000001E-3"/>
    <n v="7.9290000000000003E-3"/>
    <s v="USD"/>
    <n v="1"/>
    <n v="3.9645000000000001E-3"/>
    <n v="7.9290000000000003E-3"/>
    <s v="N"/>
    <n v="0.1"/>
    <n v="7.1361000000000003E-3"/>
    <n v="1"/>
    <n v="888608366175"/>
  </r>
  <r>
    <x v="1"/>
    <n v="229"/>
    <s v="YouTube"/>
    <m/>
    <s v="CA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3"/>
    <n v="2.42333E-3"/>
    <n v="7.2699899999999996E-3"/>
    <s v="USD"/>
    <n v="1"/>
    <n v="2.42333E-3"/>
    <n v="7.2699899999999996E-3"/>
    <s v="N"/>
    <n v="0.1"/>
    <n v="6.5429900000000003E-3"/>
    <n v="1"/>
    <n v="888608366175"/>
  </r>
  <r>
    <x v="1"/>
    <n v="229"/>
    <s v="YouTube"/>
    <m/>
    <s v="CO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5.4299999999999997E-4"/>
    <n v="5.4299999999999997E-4"/>
    <s v="USD"/>
    <n v="1"/>
    <n v="5.4299999999999997E-4"/>
    <n v="5.4299999999999997E-4"/>
    <s v="N"/>
    <n v="0.1"/>
    <n v="4.8870000000000001E-4"/>
    <n v="1"/>
    <n v="888608366175"/>
  </r>
  <r>
    <x v="1"/>
    <n v="229"/>
    <s v="YouTube"/>
    <m/>
    <s v="DE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1"/>
    <n v="1.686E-3"/>
    <n v="1.686E-3"/>
    <s v="USD"/>
    <n v="1"/>
    <n v="1.686E-3"/>
    <n v="1.686E-3"/>
    <s v="N"/>
    <n v="0.1"/>
    <n v="1.5173999999999999E-3"/>
    <n v="1"/>
    <n v="888608366175"/>
  </r>
  <r>
    <x v="1"/>
    <n v="229"/>
    <s v="YouTube"/>
    <m/>
    <s v="DE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1"/>
    <n v="4.8802999999999999E-2"/>
    <n v="4.8802999999999999E-2"/>
    <s v="USD"/>
    <n v="1"/>
    <n v="4.8802999999999999E-2"/>
    <n v="4.8802999999999999E-2"/>
    <s v="N"/>
    <n v="0.1"/>
    <n v="4.3922700000000002E-2"/>
    <n v="1"/>
    <n v="888608366175"/>
  </r>
  <r>
    <x v="1"/>
    <n v="229"/>
    <s v="YouTube"/>
    <m/>
    <s v="FR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"/>
    <n v="2.8900000000000002E-3"/>
    <n v="2.8900000000000002E-3"/>
    <s v="USD"/>
    <n v="1"/>
    <n v="2.8900000000000002E-3"/>
    <n v="2.8900000000000002E-3"/>
    <s v="N"/>
    <n v="0.1"/>
    <n v="2.601E-3"/>
    <n v="1"/>
    <n v="888608366175"/>
  </r>
  <r>
    <x v="1"/>
    <n v="229"/>
    <s v="YouTube"/>
    <m/>
    <s v="FR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3"/>
    <n v="4.66E-4"/>
    <n v="1.3979999999999999E-3"/>
    <s v="USD"/>
    <n v="1"/>
    <n v="4.66E-4"/>
    <n v="1.3979999999999999E-3"/>
    <s v="N"/>
    <n v="0.1"/>
    <n v="1.2581999999999999E-3"/>
    <n v="1"/>
    <n v="888608366175"/>
  </r>
  <r>
    <x v="1"/>
    <n v="229"/>
    <s v="YouTube"/>
    <m/>
    <s v="GB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1"/>
    <n v="3.8739999999999998E-3"/>
    <n v="3.8739999999999998E-3"/>
    <s v="USD"/>
    <n v="1"/>
    <n v="3.8739999999999998E-3"/>
    <n v="3.8739999999999998E-3"/>
    <s v="N"/>
    <n v="0.1"/>
    <n v="3.4865999999999999E-3"/>
    <n v="1"/>
    <n v="888608366175"/>
  </r>
  <r>
    <x v="1"/>
    <n v="229"/>
    <s v="YouTube"/>
    <m/>
    <s v="GB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3.388E-3"/>
    <n v="3.388E-3"/>
    <s v="USD"/>
    <n v="1"/>
    <n v="3.388E-3"/>
    <n v="3.388E-3"/>
    <s v="N"/>
    <n v="0.1"/>
    <n v="3.0492000000000002E-3"/>
    <n v="1"/>
    <n v="888608366175"/>
  </r>
  <r>
    <x v="1"/>
    <n v="229"/>
    <s v="YouTube"/>
    <m/>
    <s v="IL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1.4549999999999999E-3"/>
    <n v="1.4549999999999999E-3"/>
    <s v="USD"/>
    <n v="1"/>
    <n v="1.4549999999999999E-3"/>
    <n v="1.4549999999999999E-3"/>
    <s v="N"/>
    <n v="0.1"/>
    <n v="1.3094999999999999E-3"/>
    <n v="1"/>
    <n v="888608366175"/>
  </r>
  <r>
    <x v="1"/>
    <n v="229"/>
    <s v="YouTube"/>
    <m/>
    <s v="IN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1"/>
    <n v="8.5000000000000006E-5"/>
    <n v="8.5000000000000006E-5"/>
    <s v="USD"/>
    <n v="1"/>
    <n v="8.5000000000000006E-5"/>
    <n v="8.5000000000000006E-5"/>
    <s v="N"/>
    <n v="0.1"/>
    <n v="7.6500000000000003E-5"/>
    <n v="1"/>
    <n v="888608366175"/>
  </r>
  <r>
    <x v="1"/>
    <n v="229"/>
    <s v="YouTube"/>
    <m/>
    <s v="JP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"/>
    <n v="1.0560000000000001E-3"/>
    <n v="1.0560000000000001E-3"/>
    <s v="USD"/>
    <n v="1"/>
    <n v="1.0560000000000001E-3"/>
    <n v="1.0560000000000001E-3"/>
    <s v="N"/>
    <n v="0.1"/>
    <n v="9.5040000000000001E-4"/>
    <n v="1"/>
    <n v="888608366175"/>
  </r>
  <r>
    <x v="1"/>
    <n v="229"/>
    <s v="YouTube"/>
    <m/>
    <s v="JP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1"/>
    <n v="1.7110000000000001E-3"/>
    <n v="1.7110000000000001E-3"/>
    <s v="USD"/>
    <n v="1"/>
    <n v="1.7110000000000001E-3"/>
    <n v="1.7110000000000001E-3"/>
    <s v="N"/>
    <n v="0.1"/>
    <n v="1.5399000000000001E-3"/>
    <n v="1"/>
    <n v="888608366175"/>
  </r>
  <r>
    <x v="1"/>
    <n v="229"/>
    <s v="YouTube"/>
    <m/>
    <s v="MX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2"/>
    <n v="1.322E-3"/>
    <n v="2.6440000000000001E-3"/>
    <s v="USD"/>
    <n v="1"/>
    <n v="1.322E-3"/>
    <n v="2.6440000000000001E-3"/>
    <s v="N"/>
    <n v="0.1"/>
    <n v="2.3795999999999999E-3"/>
    <n v="1"/>
    <n v="888608366175"/>
  </r>
  <r>
    <x v="1"/>
    <n v="229"/>
    <s v="YouTube"/>
    <m/>
    <s v="NZ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1"/>
    <n v="3.8479999999999999E-3"/>
    <n v="3.8479999999999999E-3"/>
    <s v="USD"/>
    <n v="1"/>
    <n v="3.8479999999999999E-3"/>
    <n v="3.8479999999999999E-3"/>
    <s v="N"/>
    <n v="0.1"/>
    <n v="3.4632E-3"/>
    <n v="1"/>
    <n v="888608366175"/>
  </r>
  <r>
    <x v="1"/>
    <n v="229"/>
    <s v="YouTube"/>
    <m/>
    <s v="PH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"/>
    <n v="3.6200000000000002E-4"/>
    <n v="3.6200000000000002E-4"/>
    <s v="USD"/>
    <n v="1"/>
    <n v="3.6200000000000002E-4"/>
    <n v="3.6200000000000002E-4"/>
    <s v="N"/>
    <n v="0.1"/>
    <n v="3.258E-4"/>
    <n v="1"/>
    <n v="888608366175"/>
  </r>
  <r>
    <x v="1"/>
    <n v="229"/>
    <s v="YouTube"/>
    <m/>
    <s v="PH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7.9299999999999998E-4"/>
    <n v="7.9299999999999998E-4"/>
    <s v="USD"/>
    <n v="1"/>
    <n v="7.9299999999999998E-4"/>
    <n v="7.9299999999999998E-4"/>
    <s v="N"/>
    <n v="0.1"/>
    <n v="7.1369999999999995E-4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14"/>
    <n v="4.8157000000000001E-4"/>
    <n v="6.7419799999999998E-3"/>
    <s v="USD"/>
    <n v="1"/>
    <n v="4.8157000000000001E-4"/>
    <n v="6.7419799999999998E-3"/>
    <s v="N"/>
    <n v="0.1"/>
    <n v="6.06778E-3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72"/>
    <n v="2.3144900000000002E-3"/>
    <n v="0.16664328"/>
    <s v="USD"/>
    <n v="1"/>
    <n v="2.3144900000000002E-3"/>
    <n v="0.16664328"/>
    <s v="N"/>
    <n v="0.1"/>
    <n v="0.14997895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07"/>
    <n v="3.9446400000000001E-3"/>
    <n v="0.42207647999999998"/>
    <s v="USD"/>
    <n v="1"/>
    <n v="3.9446400000000001E-3"/>
    <n v="0.42207647999999998"/>
    <s v="N"/>
    <n v="0.1"/>
    <n v="0.37986882999999999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12"/>
    <n v="1.174742E-2"/>
    <n v="0.14096903999999999"/>
    <s v="USD"/>
    <n v="1"/>
    <n v="1.174742E-2"/>
    <n v="0.14096903999999999"/>
    <s v="N"/>
    <n v="0.1"/>
    <n v="0.12687213999999999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84"/>
    <n v="3.7668799999999998E-3"/>
    <n v="0.31641792000000002"/>
    <s v="USD"/>
    <n v="1"/>
    <n v="3.7668799999999998E-3"/>
    <n v="0.31641792000000002"/>
    <s v="N"/>
    <n v="0.1"/>
    <n v="0.28477613000000002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3"/>
    <n v="135134"/>
    <n v="1"/>
    <n v="6"/>
    <s v="Think 4 Yaself"/>
    <s v="Mac Dre"/>
    <m/>
    <m/>
    <m/>
    <n v="5"/>
    <n v="4.4339999999999999E-4"/>
    <n v="2.2169999999999998E-3"/>
    <s v="USD"/>
    <n v="1"/>
    <n v="4.4339999999999999E-4"/>
    <n v="2.2169999999999998E-3"/>
    <s v="N"/>
    <n v="0.1"/>
    <n v="1.9953000000000002E-3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65"/>
    <n v="4.0975899999999999E-3"/>
    <n v="0.67610234999999996"/>
    <s v="USD"/>
    <n v="1"/>
    <n v="4.0975899999999999E-3"/>
    <n v="0.67610234999999996"/>
    <s v="N"/>
    <n v="0.1"/>
    <n v="0.60849211000000003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40"/>
    <n v="2.4892500000000001E-3"/>
    <n v="9.9570000000000006E-2"/>
    <s v="USD"/>
    <n v="1"/>
    <n v="2.4892500000000001E-3"/>
    <n v="9.9570000000000006E-2"/>
    <s v="N"/>
    <n v="0.1"/>
    <n v="8.9612999999999998E-2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112"/>
    <n v="3.29868E-3"/>
    <n v="0.36945215999999997"/>
    <s v="USD"/>
    <n v="1"/>
    <n v="3.29868E-3"/>
    <n v="0.36945215999999997"/>
    <s v="N"/>
    <n v="0.1"/>
    <n v="0.33250693999999997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7"/>
    <n v="135138"/>
    <n v="1"/>
    <n v="10"/>
    <n v="93"/>
    <s v="Mac Dre"/>
    <m/>
    <m/>
    <m/>
    <n v="15"/>
    <n v="1.0108700000000001E-3"/>
    <n v="1.5163050000000001E-2"/>
    <s v="USD"/>
    <n v="1"/>
    <n v="1.0108700000000001E-3"/>
    <n v="1.5163050000000001E-2"/>
    <s v="N"/>
    <n v="0.1"/>
    <n v="1.3646739999999999E-2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95"/>
    <n v="2.3728899999999999E-3"/>
    <n v="0.22542455"/>
    <s v="USD"/>
    <n v="1"/>
    <n v="2.3728899999999999E-3"/>
    <n v="0.22542455"/>
    <s v="N"/>
    <n v="0.1"/>
    <n v="0.20288208999999999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29"/>
    <n v="3.1199999999999999E-3"/>
    <n v="9.0480000000000005E-2"/>
    <s v="USD"/>
    <n v="1"/>
    <n v="3.1199999999999999E-3"/>
    <n v="9.0480000000000005E-2"/>
    <s v="N"/>
    <n v="0.1"/>
    <n v="8.1432000000000004E-2"/>
    <n v="1"/>
    <n v="888608366175"/>
  </r>
  <r>
    <x v="1"/>
    <n v="229"/>
    <s v="YouTube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27"/>
    <n v="3.1051500000000001E-3"/>
    <n v="8.3839049999999998E-2"/>
    <s v="USD"/>
    <n v="1"/>
    <n v="3.1051500000000001E-3"/>
    <n v="8.3839049999999998E-2"/>
    <s v="N"/>
    <n v="0.1"/>
    <n v="7.5455140000000004E-2"/>
    <n v="1"/>
    <n v="888608366175"/>
  </r>
  <r>
    <x v="1"/>
    <n v="1105"/>
    <s v="iTunes Cloud"/>
    <m/>
    <s v="AU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8.0564999999999999E-4"/>
    <n v="8.0564999999999999E-4"/>
    <s v="AUD"/>
    <n v="0.61853000000000002"/>
    <n v="4.9832000000000001E-4"/>
    <n v="4.9832000000000001E-4"/>
    <s v="N"/>
    <n v="0.1"/>
    <n v="4.4848000000000002E-4"/>
    <n v="1"/>
    <n v="888608366175"/>
  </r>
  <r>
    <x v="1"/>
    <n v="1105"/>
    <s v="iTunes Cloud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608366175"/>
  </r>
  <r>
    <x v="1"/>
    <n v="1105"/>
    <s v="iTunes Cloud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608366175"/>
  </r>
  <r>
    <x v="1"/>
    <n v="1105"/>
    <s v="iTunes Cloud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22"/>
    <n v="1.08881E-3"/>
    <n v="2.3953820000000001E-2"/>
    <s v="USD"/>
    <n v="1"/>
    <n v="1.08881E-3"/>
    <n v="2.3953820000000001E-2"/>
    <s v="N"/>
    <n v="0.1"/>
    <n v="2.1558440000000002E-2"/>
    <n v="1"/>
    <n v="888608366175"/>
  </r>
  <r>
    <x v="1"/>
    <n v="1105"/>
    <s v="iTunes Cloud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32"/>
    <n v="1.08881E-3"/>
    <n v="3.4841919999999998E-2"/>
    <s v="USD"/>
    <n v="1"/>
    <n v="1.08881E-3"/>
    <n v="3.4841919999999998E-2"/>
    <s v="N"/>
    <n v="0.1"/>
    <n v="3.135773E-2"/>
    <n v="1"/>
    <n v="888608366175"/>
  </r>
  <r>
    <x v="1"/>
    <n v="1105"/>
    <s v="iTunes Cloud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7"/>
    <n v="135138"/>
    <n v="1"/>
    <n v="10"/>
    <n v="93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608366175"/>
  </r>
  <r>
    <x v="1"/>
    <n v="1105"/>
    <s v="iTunes Cloud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3"/>
    <n v="6.8442499999999996E-3"/>
    <n v="2.0532749999999999E-2"/>
    <s v="USD"/>
    <n v="1"/>
    <n v="6.8442499999999996E-3"/>
    <n v="2.0532749999999999E-2"/>
    <s v="N"/>
    <n v="0.1"/>
    <n v="1.8479470000000001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12"/>
    <n v="1.750583E-2"/>
    <n v="0.21006996"/>
    <s v="USD"/>
    <n v="1"/>
    <n v="1.750583E-2"/>
    <n v="0.21006996"/>
    <s v="N"/>
    <n v="0.1"/>
    <n v="0.18906296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5"/>
    <n v="8.2312400000000008E-3"/>
    <n v="4.1156199999999997E-2"/>
    <s v="USD"/>
    <n v="1"/>
    <n v="8.2312400000000008E-3"/>
    <n v="4.1156199999999997E-2"/>
    <s v="N"/>
    <n v="0.1"/>
    <n v="3.7040579999999997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7"/>
    <n v="1.750583E-2"/>
    <n v="0.12254081"/>
    <s v="USD"/>
    <n v="1"/>
    <n v="1.750583E-2"/>
    <n v="0.12254081"/>
    <s v="N"/>
    <n v="0.1"/>
    <n v="0.1102867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1"/>
    <n v="1.750583E-2"/>
    <n v="1.750583E-2"/>
    <s v="USD"/>
    <n v="1"/>
    <n v="1.750583E-2"/>
    <n v="1.750583E-2"/>
    <s v="N"/>
    <n v="0.1"/>
    <n v="1.5755249999999998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3"/>
    <n v="1.750583E-2"/>
    <n v="5.251749E-2"/>
    <s v="USD"/>
    <n v="1"/>
    <n v="1.750583E-2"/>
    <n v="5.251749E-2"/>
    <s v="N"/>
    <n v="0.1"/>
    <n v="4.7265740000000001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7"/>
    <n v="8.2312400000000008E-3"/>
    <n v="5.7618679999999999E-2"/>
    <s v="USD"/>
    <n v="1"/>
    <n v="8.2312400000000008E-3"/>
    <n v="5.7618679999999999E-2"/>
    <s v="N"/>
    <n v="0.1"/>
    <n v="5.1856810000000003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"/>
    <n v="1.1144070000000001E-2"/>
    <n v="1.1144070000000001E-2"/>
    <s v="USD"/>
    <n v="1"/>
    <n v="1.1144070000000001E-2"/>
    <n v="1.1144070000000001E-2"/>
    <s v="N"/>
    <n v="0.1"/>
    <n v="1.0029659999999999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3"/>
    <n v="1.750583E-2"/>
    <n v="0.22757579"/>
    <s v="USD"/>
    <n v="1"/>
    <n v="1.750583E-2"/>
    <n v="0.22757579"/>
    <s v="N"/>
    <n v="0.1"/>
    <n v="0.20481821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4.4661500000000003E-3"/>
    <n v="4.4661500000000003E-3"/>
    <s v="USD"/>
    <n v="1"/>
    <n v="4.4661500000000003E-3"/>
    <n v="4.4661500000000003E-3"/>
    <s v="N"/>
    <n v="0.1"/>
    <n v="4.0195300000000003E-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4"/>
    <n v="6.8442499999999996E-3"/>
    <n v="2.7376999999999999E-2"/>
    <s v="USD"/>
    <n v="1"/>
    <n v="6.8442499999999996E-3"/>
    <n v="2.7376999999999999E-2"/>
    <s v="N"/>
    <n v="0.1"/>
    <n v="2.4639299999999999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3"/>
    <n v="1.750583E-2"/>
    <n v="5.251749E-2"/>
    <s v="USD"/>
    <n v="1"/>
    <n v="1.750583E-2"/>
    <n v="5.251749E-2"/>
    <s v="N"/>
    <n v="0.1"/>
    <n v="4.7265740000000001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4"/>
    <n v="8.2312400000000008E-3"/>
    <n v="3.2924960000000003E-2"/>
    <s v="USD"/>
    <n v="1"/>
    <n v="8.2312400000000008E-3"/>
    <n v="3.2924960000000003E-2"/>
    <s v="N"/>
    <n v="0.1"/>
    <n v="2.9632459999999999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7"/>
    <n v="1.750583E-2"/>
    <n v="0.12254081"/>
    <s v="USD"/>
    <n v="1"/>
    <n v="1.750583E-2"/>
    <n v="0.12254081"/>
    <s v="N"/>
    <n v="0.1"/>
    <n v="0.1102867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2"/>
    <n v="6.8442499999999996E-3"/>
    <n v="1.3688499999999999E-2"/>
    <s v="USD"/>
    <n v="1"/>
    <n v="6.8442499999999996E-3"/>
    <n v="1.3688499999999999E-2"/>
    <s v="N"/>
    <n v="0.1"/>
    <n v="1.231965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3"/>
    <n v="1.750583E-2"/>
    <n v="5.251749E-2"/>
    <s v="USD"/>
    <n v="1"/>
    <n v="1.750583E-2"/>
    <n v="5.251749E-2"/>
    <s v="N"/>
    <n v="0.1"/>
    <n v="4.7265740000000001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1.1144070000000001E-2"/>
    <n v="1.1144070000000001E-2"/>
    <s v="USD"/>
    <n v="1"/>
    <n v="1.1144070000000001E-2"/>
    <n v="1.1144070000000001E-2"/>
    <s v="N"/>
    <n v="0.1"/>
    <n v="1.0029659999999999E-2"/>
    <n v="1"/>
    <n v="888608366175"/>
  </r>
  <r>
    <x v="1"/>
    <n v="1205"/>
    <s v="YouTube RED"/>
    <m/>
    <s v="US"/>
    <s v="2023-03"/>
    <s v="2023-03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2"/>
    <n v="1.750583E-2"/>
    <n v="3.501166E-2"/>
    <s v="USD"/>
    <n v="1"/>
    <n v="1.750583E-2"/>
    <n v="3.501166E-2"/>
    <s v="N"/>
    <n v="0.1"/>
    <n v="3.1510490000000002E-2"/>
    <n v="1"/>
    <n v="888608366175"/>
  </r>
  <r>
    <x v="1"/>
    <n v="10036"/>
    <s v="Apple Music"/>
    <m/>
    <s v="AE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4"/>
    <n v="1.3802E-2"/>
    <n v="5.5208E-2"/>
    <s v="AED"/>
    <n v="0.27079999999999999"/>
    <n v="3.7375799999999999E-3"/>
    <n v="1.495033E-2"/>
    <s v="N"/>
    <n v="0.1"/>
    <n v="1.345529E-2"/>
    <n v="1"/>
    <n v="888608366175"/>
  </r>
  <r>
    <x v="1"/>
    <n v="10036"/>
    <s v="Apple Music"/>
    <m/>
    <s v="AU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888608366175"/>
  </r>
  <r>
    <x v="1"/>
    <n v="10036"/>
    <s v="Apple Music"/>
    <m/>
    <s v="BY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6.3270000000000002E-3"/>
    <n v="6.3270000000000002E-3"/>
    <s v="USD"/>
    <n v="1"/>
    <n v="6.3270000000000002E-3"/>
    <n v="6.3270000000000002E-3"/>
    <s v="N"/>
    <n v="0.1"/>
    <n v="5.6943000000000002E-3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1"/>
    <n v="0"/>
    <n v="0"/>
    <s v="CAD"/>
    <n v="0.73404000000000003"/>
    <n v="0"/>
    <n v="0"/>
    <s v="N"/>
    <n v="0.1"/>
    <n v="0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2"/>
    <n v="0"/>
    <n v="0"/>
    <s v="CAD"/>
    <n v="0.73404000000000003"/>
    <n v="0"/>
    <n v="0"/>
    <s v="N"/>
    <n v="0.1"/>
    <n v="0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1"/>
    <n v="0"/>
    <n v="0"/>
    <s v="CAD"/>
    <n v="0.73404000000000003"/>
    <n v="0"/>
    <n v="0"/>
    <s v="N"/>
    <n v="0.1"/>
    <n v="0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0"/>
    <n v="0"/>
    <s v="CAD"/>
    <n v="0.73404000000000003"/>
    <n v="0"/>
    <n v="0"/>
    <s v="N"/>
    <n v="0.1"/>
    <n v="0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3"/>
    <n v="4.5580000000000004E-3"/>
    <n v="1.3674E-2"/>
    <s v="CAD"/>
    <n v="0.73404000000000003"/>
    <n v="3.3457500000000002E-3"/>
    <n v="1.0037259999999999E-2"/>
    <s v="N"/>
    <n v="0.1"/>
    <n v="9.0335399999999996E-3"/>
    <n v="1"/>
    <n v="888608366175"/>
  </r>
  <r>
    <x v="1"/>
    <n v="10036"/>
    <s v="Apple Music"/>
    <m/>
    <s v="C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8.7930000000000005E-3"/>
    <n v="8.7930000000000005E-3"/>
    <s v="CAD"/>
    <n v="0.73404000000000003"/>
    <n v="6.4544099999999998E-3"/>
    <n v="6.4544099999999998E-3"/>
    <s v="N"/>
    <n v="0.1"/>
    <n v="5.8089700000000001E-3"/>
    <n v="1"/>
    <n v="888608366175"/>
  </r>
  <r>
    <x v="1"/>
    <n v="10036"/>
    <s v="Apple Music"/>
    <m/>
    <s v="DE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4.9569999999999996E-3"/>
    <n v="4.9569999999999996E-3"/>
    <s v="EUR"/>
    <n v="1.07114"/>
    <n v="5.30964E-3"/>
    <n v="5.30964E-3"/>
    <s v="N"/>
    <n v="0.1"/>
    <n v="4.7786800000000004E-3"/>
    <n v="1"/>
    <n v="888608366175"/>
  </r>
  <r>
    <x v="1"/>
    <n v="10036"/>
    <s v="Apple Music"/>
    <m/>
    <s v="DE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1.0087E-2"/>
    <n v="1.0087E-2"/>
    <s v="EUR"/>
    <n v="1.07114"/>
    <n v="1.0804589999999999E-2"/>
    <n v="1.0804589999999999E-2"/>
    <s v="N"/>
    <n v="0.1"/>
    <n v="9.7241299999999992E-3"/>
    <n v="1"/>
    <n v="888608366175"/>
  </r>
  <r>
    <x v="1"/>
    <n v="10036"/>
    <s v="Apple Music"/>
    <m/>
    <s v="E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3"/>
    <n v="9.2040000000000004E-3"/>
    <n v="2.7612000000000001E-2"/>
    <s v="EUR"/>
    <n v="1.07114"/>
    <n v="9.8587699999999993E-3"/>
    <n v="2.957632E-2"/>
    <s v="N"/>
    <n v="0.1"/>
    <n v="2.661869E-2"/>
    <n v="1"/>
    <n v="888608366175"/>
  </r>
  <r>
    <x v="1"/>
    <n v="10036"/>
    <s v="Apple Music"/>
    <m/>
    <s v="GB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66175"/>
  </r>
  <r>
    <x v="1"/>
    <n v="10036"/>
    <s v="Apple Music"/>
    <m/>
    <s v="GB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66175"/>
  </r>
  <r>
    <x v="1"/>
    <n v="10036"/>
    <s v="Apple Music"/>
    <m/>
    <s v="GB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5"/>
    <n v="5.1240000000000001E-3"/>
    <n v="2.562E-2"/>
    <s v="GBP"/>
    <n v="1.2351300000000001"/>
    <n v="6.3288099999999998E-3"/>
    <n v="3.1644029999999997E-2"/>
    <s v="N"/>
    <n v="0.1"/>
    <n v="2.8479629999999999E-2"/>
    <n v="1"/>
    <n v="888608366175"/>
  </r>
  <r>
    <x v="1"/>
    <n v="10036"/>
    <s v="Apple Music"/>
    <m/>
    <s v="GB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2"/>
    <n v="1.1453E-2"/>
    <n v="2.2905999999999999E-2"/>
    <s v="GBP"/>
    <n v="1.2351300000000001"/>
    <n v="1.4145939999999999E-2"/>
    <n v="2.829189E-2"/>
    <s v="N"/>
    <n v="0.1"/>
    <n v="2.5462700000000001E-2"/>
    <n v="1"/>
    <n v="888608366175"/>
  </r>
  <r>
    <x v="1"/>
    <n v="10036"/>
    <s v="Apple Music"/>
    <m/>
    <s v="GB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66175"/>
  </r>
  <r>
    <x v="1"/>
    <n v="10036"/>
    <s v="Apple Music"/>
    <m/>
    <s v="GB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66175"/>
  </r>
  <r>
    <x v="1"/>
    <n v="10036"/>
    <s v="Apple Music"/>
    <m/>
    <s v="GE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1"/>
    <n v="0"/>
    <n v="0"/>
    <s v="USD"/>
    <n v="1"/>
    <n v="0"/>
    <n v="0"/>
    <s v="N"/>
    <n v="0.1"/>
    <n v="0"/>
    <n v="1"/>
    <n v="888608366175"/>
  </r>
  <r>
    <x v="1"/>
    <n v="10036"/>
    <s v="Apple Music"/>
    <m/>
    <s v="JP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608366175"/>
  </r>
  <r>
    <x v="1"/>
    <n v="10036"/>
    <s v="Apple Music"/>
    <m/>
    <s v="MX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4.0835000000000003E-2"/>
    <n v="4.0835000000000003E-2"/>
    <s v="MXN"/>
    <n v="5.5640000000000002E-2"/>
    <n v="2.2720599999999998E-3"/>
    <n v="2.2720599999999998E-3"/>
    <s v="N"/>
    <n v="0.1"/>
    <n v="2.04485E-3"/>
    <n v="1"/>
    <n v="888608366175"/>
  </r>
  <r>
    <x v="1"/>
    <n v="10036"/>
    <s v="Apple Music"/>
    <m/>
    <s v="RU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1"/>
    <n v="0.149424"/>
    <n v="0.149424"/>
    <s v="RUB"/>
    <n v="1.238E-2"/>
    <n v="1.84987E-3"/>
    <n v="1.84987E-3"/>
    <s v="N"/>
    <n v="0.1"/>
    <n v="1.6648800000000001E-3"/>
    <n v="1"/>
    <n v="888608366175"/>
  </r>
  <r>
    <x v="1"/>
    <n v="10036"/>
    <s v="Apple Music"/>
    <m/>
    <s v="RU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"/>
    <n v="0.106653"/>
    <n v="0.106653"/>
    <s v="RUB"/>
    <n v="1.238E-2"/>
    <n v="1.32036E-3"/>
    <n v="1.32036E-3"/>
    <s v="N"/>
    <n v="0.1"/>
    <n v="1.18833E-3"/>
    <n v="1"/>
    <n v="888608366175"/>
  </r>
  <r>
    <x v="1"/>
    <n v="10036"/>
    <s v="Apple Music"/>
    <m/>
    <s v="TR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"/>
    <n v="3.5462E-2"/>
    <n v="3.5462E-2"/>
    <s v="TRY"/>
    <n v="4.99E-2"/>
    <n v="1.7695499999999999E-3"/>
    <n v="1.7695499999999999E-3"/>
    <s v="N"/>
    <n v="0.1"/>
    <n v="1.5926E-3"/>
    <n v="1"/>
    <n v="888608366175"/>
  </r>
  <r>
    <x v="1"/>
    <n v="10036"/>
    <s v="Apple Music"/>
    <m/>
    <s v="U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1"/>
    <n v="4.0350000000000004E-3"/>
    <n v="4.0350000000000004E-3"/>
    <s v="USD"/>
    <n v="1"/>
    <n v="4.0350000000000004E-3"/>
    <n v="4.0350000000000004E-3"/>
    <s v="N"/>
    <n v="0.1"/>
    <n v="3.6315000000000002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1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3"/>
    <n v="4.0359999999999997E-3"/>
    <n v="1.2108000000000001E-2"/>
    <s v="USD"/>
    <n v="1"/>
    <n v="4.0359999999999997E-3"/>
    <n v="1.2108000000000001E-2"/>
    <s v="N"/>
    <n v="0.1"/>
    <n v="1.08971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9"/>
    <n v="4.4910000000000002E-3"/>
    <n v="4.0418999999999997E-2"/>
    <s v="USD"/>
    <n v="1"/>
    <n v="4.4910000000000002E-3"/>
    <n v="4.0418999999999997E-2"/>
    <s v="N"/>
    <n v="0.1"/>
    <n v="3.6377100000000002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21"/>
    <n v="8.2299999999999995E-3"/>
    <n v="0.17283000000000001"/>
    <s v="USD"/>
    <n v="1"/>
    <n v="8.2299999999999995E-3"/>
    <n v="0.17283000000000001"/>
    <s v="N"/>
    <n v="0.1"/>
    <n v="0.15554699999999999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8"/>
    <n v="135129"/>
    <n v="1"/>
    <n v="1"/>
    <s v="The Following Conversation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2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3"/>
    <n v="3.565E-3"/>
    <n v="1.0695E-2"/>
    <s v="USD"/>
    <n v="1"/>
    <n v="3.565E-3"/>
    <n v="1.0695E-2"/>
    <s v="N"/>
    <n v="0.1"/>
    <n v="9.6255000000000004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15"/>
    <n v="4.4910000000000002E-3"/>
    <n v="6.7364999999999994E-2"/>
    <s v="USD"/>
    <n v="1"/>
    <n v="4.4910000000000002E-3"/>
    <n v="6.7364999999999994E-2"/>
    <s v="N"/>
    <n v="0.1"/>
    <n v="6.0628500000000002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18"/>
    <n v="8.2299999999999995E-3"/>
    <n v="0.14813999999999999"/>
    <s v="USD"/>
    <n v="1"/>
    <n v="8.2299999999999995E-3"/>
    <n v="0.14813999999999999"/>
    <s v="N"/>
    <n v="0.1"/>
    <n v="0.133326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69"/>
    <n v="135130"/>
    <n v="1"/>
    <n v="2"/>
    <s v="Young Playah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6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6"/>
    <n v="3.9090000000000001E-3"/>
    <n v="2.3453999999999999E-2"/>
    <s v="USD"/>
    <n v="1"/>
    <n v="3.9090000000000001E-3"/>
    <n v="2.3453999999999999E-2"/>
    <s v="N"/>
    <n v="0.1"/>
    <n v="2.1108600000000002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45"/>
    <n v="4.0359999999999997E-3"/>
    <n v="0.18162"/>
    <s v="USD"/>
    <n v="1"/>
    <n v="4.0359999999999997E-3"/>
    <n v="0.18162"/>
    <s v="N"/>
    <n v="0.1"/>
    <n v="0.16345799999999999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6"/>
    <n v="4.4640000000000001E-3"/>
    <n v="2.6783999999999999E-2"/>
    <s v="USD"/>
    <n v="1"/>
    <n v="4.4640000000000001E-3"/>
    <n v="2.6783999999999999E-2"/>
    <s v="N"/>
    <n v="0.1"/>
    <n v="2.4105600000000001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75"/>
    <n v="4.4910000000000002E-3"/>
    <n v="0.78592499999999998"/>
    <s v="USD"/>
    <n v="1"/>
    <n v="4.4910000000000002E-3"/>
    <n v="0.78592499999999998"/>
    <s v="N"/>
    <n v="0.1"/>
    <n v="0.7073325000000000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20"/>
    <n v="4.7239999999999999E-3"/>
    <n v="9.4479999999999995E-2"/>
    <s v="USD"/>
    <n v="1"/>
    <n v="4.7239999999999999E-3"/>
    <n v="9.4479999999999995E-2"/>
    <s v="N"/>
    <n v="0.1"/>
    <n v="8.5031999999999996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3"/>
    <n v="5.0520000000000001E-3"/>
    <n v="6.5675999999999998E-2"/>
    <s v="USD"/>
    <n v="1"/>
    <n v="5.0520000000000001E-3"/>
    <n v="6.5675999999999998E-2"/>
    <s v="N"/>
    <n v="0.1"/>
    <n v="5.9108399999999998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3"/>
    <n v="7.9340000000000001E-3"/>
    <n v="0.103142"/>
    <s v="USD"/>
    <n v="1"/>
    <n v="7.9340000000000001E-3"/>
    <n v="0.103142"/>
    <s v="N"/>
    <n v="0.1"/>
    <n v="9.2827800000000002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37"/>
    <n v="8.0870000000000004E-3"/>
    <n v="0.29921900000000001"/>
    <s v="USD"/>
    <n v="1"/>
    <n v="8.0870000000000004E-3"/>
    <n v="0.29921900000000001"/>
    <s v="N"/>
    <n v="0.1"/>
    <n v="0.26929710000000001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264"/>
    <n v="8.2299999999999995E-3"/>
    <n v="2.17272"/>
    <s v="USD"/>
    <n v="1"/>
    <n v="8.2299999999999995E-3"/>
    <n v="2.17272"/>
    <s v="N"/>
    <n v="0.1"/>
    <n v="1.9554480000000001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5"/>
    <n v="8.9280000000000002E-3"/>
    <n v="4.4639999999999999E-2"/>
    <s v="USD"/>
    <n v="1"/>
    <n v="8.9280000000000002E-3"/>
    <n v="4.4639999999999999E-2"/>
    <s v="N"/>
    <n v="0.1"/>
    <n v="4.0176000000000003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0"/>
    <n v="135131"/>
    <n v="1"/>
    <n v="3"/>
    <s v="I'm in Motion"/>
    <s v="Mac Dre"/>
    <m/>
    <m/>
    <m/>
    <n v="20"/>
    <n v="1.0078E-2"/>
    <n v="0.20155999999999999"/>
    <s v="USD"/>
    <n v="1"/>
    <n v="1.0078E-2"/>
    <n v="0.20155999999999999"/>
    <s v="N"/>
    <n v="0.1"/>
    <n v="0.18140400000000001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6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6"/>
    <n v="4.4910000000000002E-3"/>
    <n v="2.6946000000000001E-2"/>
    <s v="USD"/>
    <n v="1"/>
    <n v="4.4910000000000002E-3"/>
    <n v="2.6946000000000001E-2"/>
    <s v="N"/>
    <n v="0.1"/>
    <n v="2.42513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11"/>
    <n v="8.2299999999999995E-3"/>
    <n v="9.0529999999999999E-2"/>
    <s v="USD"/>
    <n v="1"/>
    <n v="8.2299999999999995E-3"/>
    <n v="9.0529999999999999E-2"/>
    <s v="N"/>
    <n v="0.1"/>
    <n v="8.1476999999999994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5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7"/>
    <n v="4.4910000000000002E-3"/>
    <n v="3.1437E-2"/>
    <s v="USD"/>
    <n v="1"/>
    <n v="4.4910000000000002E-3"/>
    <n v="3.1437E-2"/>
    <s v="N"/>
    <n v="0.1"/>
    <n v="2.82933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11"/>
    <n v="8.2299999999999995E-3"/>
    <n v="9.0529999999999999E-2"/>
    <s v="USD"/>
    <n v="1"/>
    <n v="8.2299999999999995E-3"/>
    <n v="9.0529999999999999E-2"/>
    <s v="N"/>
    <n v="0.1"/>
    <n v="8.1476999999999994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2"/>
    <n v="135133"/>
    <n v="1"/>
    <n v="5"/>
    <s v="Punk Police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4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7"/>
    <n v="4.4910000000000002E-3"/>
    <n v="3.1437E-2"/>
    <s v="USD"/>
    <n v="1"/>
    <n v="4.4910000000000002E-3"/>
    <n v="3.1437E-2"/>
    <s v="N"/>
    <n v="0.1"/>
    <n v="2.82933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14"/>
    <n v="8.2299999999999995E-3"/>
    <n v="0.11522"/>
    <s v="USD"/>
    <n v="1"/>
    <n v="8.2299999999999995E-3"/>
    <n v="0.11522"/>
    <s v="N"/>
    <n v="0.1"/>
    <n v="0.103698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4"/>
    <n v="135135"/>
    <n v="1"/>
    <n v="7"/>
    <s v="Back n da Hood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4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6"/>
    <n v="4.4910000000000002E-3"/>
    <n v="2.6946000000000001E-2"/>
    <s v="USD"/>
    <n v="1"/>
    <n v="4.4910000000000002E-3"/>
    <n v="2.6946000000000001E-2"/>
    <s v="N"/>
    <n v="0.1"/>
    <n v="2.42513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5"/>
    <n v="4.7239999999999999E-3"/>
    <n v="2.3619999999999999E-2"/>
    <s v="USD"/>
    <n v="1"/>
    <n v="4.7239999999999999E-3"/>
    <n v="2.3619999999999999E-2"/>
    <s v="N"/>
    <n v="0.1"/>
    <n v="2.12579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9"/>
    <n v="8.2299999999999995E-3"/>
    <n v="7.4069999999999997E-2"/>
    <s v="USD"/>
    <n v="1"/>
    <n v="8.2299999999999995E-3"/>
    <n v="7.4069999999999997E-2"/>
    <s v="N"/>
    <n v="0.1"/>
    <n v="6.6663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5"/>
    <n v="135136"/>
    <n v="1"/>
    <n v="8"/>
    <s v="All Damn Day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1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7"/>
    <n v="4.0359999999999997E-3"/>
    <n v="2.8251999999999999E-2"/>
    <s v="USD"/>
    <n v="1"/>
    <n v="4.0359999999999997E-3"/>
    <n v="2.8251999999999999E-2"/>
    <s v="N"/>
    <n v="0.1"/>
    <n v="2.54267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10"/>
    <n v="4.4910000000000002E-3"/>
    <n v="4.4909999999999999E-2"/>
    <s v="USD"/>
    <n v="1"/>
    <n v="4.4910000000000002E-3"/>
    <n v="4.4909999999999999E-2"/>
    <s v="N"/>
    <n v="0.1"/>
    <n v="4.0418999999999997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6"/>
    <n v="135137"/>
    <n v="1"/>
    <n v="9"/>
    <s v="I Wake Un in da Mornin'"/>
    <s v="Mac Dre"/>
    <m/>
    <m/>
    <m/>
    <n v="20"/>
    <n v="8.2299999999999995E-3"/>
    <n v="0.1646"/>
    <s v="USD"/>
    <n v="1"/>
    <n v="8.2299999999999995E-3"/>
    <n v="0.1646"/>
    <s v="N"/>
    <n v="0.1"/>
    <n v="0.14813999999999999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7"/>
    <n v="135138"/>
    <n v="1"/>
    <n v="10"/>
    <n v="93"/>
    <s v="Mac Dre"/>
    <m/>
    <m/>
    <m/>
    <n v="1"/>
    <n v="3.565E-3"/>
    <n v="3.565E-3"/>
    <s v="USD"/>
    <n v="1"/>
    <n v="3.565E-3"/>
    <n v="3.565E-3"/>
    <s v="N"/>
    <n v="0.1"/>
    <n v="3.2085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7"/>
    <n v="135138"/>
    <n v="1"/>
    <n v="10"/>
    <n v="93"/>
    <s v="Mac Dre"/>
    <m/>
    <m/>
    <m/>
    <n v="5"/>
    <n v="4.0359999999999997E-3"/>
    <n v="2.018E-2"/>
    <s v="USD"/>
    <n v="1"/>
    <n v="4.0359999999999997E-3"/>
    <n v="2.018E-2"/>
    <s v="N"/>
    <n v="0.1"/>
    <n v="1.8162000000000001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7"/>
    <n v="135138"/>
    <n v="1"/>
    <n v="10"/>
    <n v="93"/>
    <s v="Mac Dre"/>
    <m/>
    <m/>
    <m/>
    <n v="7"/>
    <n v="4.4910000000000002E-3"/>
    <n v="3.1437E-2"/>
    <s v="USD"/>
    <n v="1"/>
    <n v="4.4910000000000002E-3"/>
    <n v="3.1437E-2"/>
    <s v="N"/>
    <n v="0.1"/>
    <n v="2.82933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7"/>
    <n v="135138"/>
    <n v="1"/>
    <n v="10"/>
    <n v="93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7"/>
    <n v="135138"/>
    <n v="1"/>
    <n v="10"/>
    <n v="93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7"/>
    <n v="135138"/>
    <n v="1"/>
    <n v="10"/>
    <n v="93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7"/>
    <n v="135138"/>
    <n v="1"/>
    <n v="10"/>
    <n v="93"/>
    <s v="Mac Dre"/>
    <m/>
    <m/>
    <m/>
    <n v="51"/>
    <n v="8.2299999999999995E-3"/>
    <n v="0.41972999999999999"/>
    <s v="USD"/>
    <n v="1"/>
    <n v="8.2299999999999995E-3"/>
    <n v="0.41972999999999999"/>
    <s v="N"/>
    <n v="0.1"/>
    <n v="0.37775700000000001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6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3"/>
    <n v="4.0359999999999997E-3"/>
    <n v="1.2108000000000001E-2"/>
    <s v="USD"/>
    <n v="1"/>
    <n v="4.0359999999999997E-3"/>
    <n v="1.2108000000000001E-2"/>
    <s v="N"/>
    <n v="0.1"/>
    <n v="1.08971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13"/>
    <n v="4.4910000000000002E-3"/>
    <n v="5.8382999999999997E-2"/>
    <s v="USD"/>
    <n v="1"/>
    <n v="4.4910000000000002E-3"/>
    <n v="5.8382999999999997E-2"/>
    <s v="N"/>
    <n v="0.1"/>
    <n v="5.25447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8"/>
    <n v="135139"/>
    <n v="1"/>
    <n v="11"/>
    <s v="My Chevy"/>
    <s v="Mac Dre"/>
    <m/>
    <m/>
    <m/>
    <n v="24"/>
    <n v="8.2299999999999995E-3"/>
    <n v="0.19752"/>
    <s v="USD"/>
    <n v="1"/>
    <n v="8.2299999999999995E-3"/>
    <n v="0.19752"/>
    <s v="N"/>
    <n v="0.1"/>
    <n v="0.17776800000000001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1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1"/>
    <n v="4.0359999999999997E-3"/>
    <n v="4.0359999999999997E-3"/>
    <s v="USD"/>
    <n v="1"/>
    <n v="4.0359999999999997E-3"/>
    <n v="4.0359999999999997E-3"/>
    <s v="N"/>
    <n v="0.1"/>
    <n v="3.6324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9"/>
    <n v="4.4910000000000002E-3"/>
    <n v="4.0418999999999997E-2"/>
    <s v="USD"/>
    <n v="1"/>
    <n v="4.4910000000000002E-3"/>
    <n v="4.0418999999999997E-2"/>
    <s v="N"/>
    <n v="0.1"/>
    <n v="3.6377100000000002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9"/>
    <n v="135140"/>
    <n v="1"/>
    <n v="12"/>
    <s v="Give 'Em a Good Chase"/>
    <s v="Mac Dre"/>
    <m/>
    <m/>
    <m/>
    <n v="18"/>
    <n v="8.2299999999999995E-3"/>
    <n v="0.14813999999999999"/>
    <s v="USD"/>
    <n v="1"/>
    <n v="8.2299999999999995E-3"/>
    <n v="0.14813999999999999"/>
    <s v="N"/>
    <n v="0.1"/>
    <n v="0.133326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2"/>
    <n v="0"/>
    <n v="0"/>
    <s v="USD"/>
    <n v="1"/>
    <n v="0"/>
    <n v="0"/>
    <s v="N"/>
    <n v="0.1"/>
    <n v="0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4"/>
    <n v="3.565E-3"/>
    <n v="1.426E-2"/>
    <s v="USD"/>
    <n v="1"/>
    <n v="3.565E-3"/>
    <n v="1.426E-2"/>
    <s v="N"/>
    <n v="0.1"/>
    <n v="1.2834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7"/>
    <n v="4.0359999999999997E-3"/>
    <n v="2.8251999999999999E-2"/>
    <s v="USD"/>
    <n v="1"/>
    <n v="4.0359999999999997E-3"/>
    <n v="2.8251999999999999E-2"/>
    <s v="N"/>
    <n v="0.1"/>
    <n v="2.5426799999999999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0"/>
    <n v="4.4910000000000002E-3"/>
    <n v="4.4909999999999999E-2"/>
    <s v="USD"/>
    <n v="1"/>
    <n v="4.4910000000000002E-3"/>
    <n v="4.4909999999999999E-2"/>
    <s v="N"/>
    <n v="0.1"/>
    <n v="4.0418999999999997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3"/>
    <n v="8.2299999999999995E-3"/>
    <n v="0.10699"/>
    <s v="USD"/>
    <n v="1"/>
    <n v="8.2299999999999995E-3"/>
    <n v="0.10699"/>
    <s v="N"/>
    <n v="0.1"/>
    <n v="9.6291000000000002E-2"/>
    <n v="1"/>
    <n v="888608366175"/>
  </r>
  <r>
    <x v="1"/>
    <n v="10036"/>
    <s v="Apple Music"/>
    <m/>
    <s v="US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80"/>
    <n v="135141"/>
    <n v="1"/>
    <n v="13"/>
    <s v="California Livin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66175"/>
  </r>
  <r>
    <x v="1"/>
    <n v="10036"/>
    <s v="Apple Music"/>
    <m/>
    <s v="ZA"/>
    <s v="2023-04"/>
    <s v="2023-04"/>
    <s v="T"/>
    <s v="S"/>
    <s v="YBB-2222"/>
    <n v="888608366175"/>
    <n v="12023"/>
    <s v="The Musical Life of Mac Dre Vol 2 - True to the Game Years: 1992-1995"/>
    <s v="Mac Dre"/>
    <m/>
    <m/>
    <m/>
    <m/>
    <m/>
    <s v="QMDA61432771"/>
    <n v="135132"/>
    <n v="1"/>
    <n v="4"/>
    <s v="What's Really Goin' On?"/>
    <s v="Mac Dre"/>
    <m/>
    <m/>
    <m/>
    <n v="2"/>
    <n v="4.3699000000000002E-2"/>
    <n v="8.7398000000000003E-2"/>
    <s v="ZAR"/>
    <n v="5.1479999999999998E-2"/>
    <n v="2.2496199999999999E-3"/>
    <n v="4.4992499999999998E-3"/>
    <s v="N"/>
    <n v="0.1"/>
    <n v="4.0493200000000003E-3"/>
    <n v="1"/>
    <n v="88860836617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">
  <r>
    <x v="0"/>
    <n v="27.414951769999995"/>
    <n v="0"/>
    <n v="0"/>
    <n v="0"/>
    <n v="0"/>
    <n v="0"/>
    <n v="0"/>
  </r>
  <r>
    <x v="0"/>
    <n v="24.673456580000003"/>
    <n v="0"/>
    <n v="0"/>
    <n v="24.673456580000003"/>
    <n v="0"/>
    <n v="0"/>
    <n v="0"/>
  </r>
  <r>
    <x v="0"/>
    <n v="134.94419964999992"/>
    <n v="0"/>
    <n v="0"/>
    <n v="0"/>
    <n v="0"/>
    <n v="0"/>
    <n v="0"/>
  </r>
  <r>
    <x v="0"/>
    <n v="121.44977975"/>
    <n v="0"/>
    <n v="0"/>
    <n v="121.44977975"/>
    <n v="0"/>
    <n v="0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737">
  <r>
    <s v="Sumo / Thizz Nation / Khayree"/>
    <n v="11"/>
    <x v="0"/>
    <m/>
    <s v="US"/>
    <s v="2023-04"/>
    <s v="2023-04"/>
    <s v="T"/>
    <s v="H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"/>
    <n v="0.91"/>
    <n v="0.91"/>
    <s v="USD"/>
    <n v="1"/>
    <n v="0.91"/>
    <n v="0.91"/>
    <s v="N"/>
    <n v="0.1"/>
    <n v="0.81899999999999995"/>
    <n v="1"/>
    <n v="888003935693"/>
    <n v="0.40949999999999998"/>
  </r>
  <r>
    <s v="Sumo / Thizz Nation / Khayree"/>
    <n v="229"/>
    <x v="1"/>
    <m/>
    <s v="CA"/>
    <s v="2023-03"/>
    <s v="2023-03"/>
    <s v="T"/>
    <s v="S"/>
    <n v="888003935693"/>
    <n v="888003935693"/>
    <n v="12476"/>
    <x v="0"/>
    <s v="Mac Dre"/>
    <m/>
    <m/>
    <m/>
    <m/>
    <m/>
    <s v="USV351399537"/>
    <n v="139895"/>
    <n v="1"/>
    <n v="1"/>
    <s v="We Take You to 1996"/>
    <s v="Khayree Shaheed|Mac Dre"/>
    <m/>
    <m/>
    <m/>
    <n v="1"/>
    <n v="3.1350000000000002E-3"/>
    <n v="3.1350000000000002E-3"/>
    <s v="USD"/>
    <n v="1"/>
    <n v="3.1350000000000002E-3"/>
    <n v="3.1350000000000002E-3"/>
    <s v="N"/>
    <n v="0.1"/>
    <n v="2.8214999999999998E-3"/>
    <n v="1"/>
    <n v="888003935693"/>
    <n v="1.4107499999999999E-3"/>
  </r>
  <r>
    <s v="Sumo / Thizz Nation / Khayree"/>
    <n v="229"/>
    <x v="1"/>
    <m/>
    <s v="CA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3"/>
    <n v="3.2583299999999998E-3"/>
    <n v="9.7749900000000008E-3"/>
    <s v="USD"/>
    <n v="1"/>
    <n v="3.2583299999999998E-3"/>
    <n v="9.7749900000000008E-3"/>
    <s v="N"/>
    <n v="0.1"/>
    <n v="8.7974899999999998E-3"/>
    <n v="1"/>
    <n v="888003935693"/>
    <n v="4.3987449999999999E-3"/>
  </r>
  <r>
    <s v="Sumo / Thizz Nation / Khayree"/>
    <n v="229"/>
    <x v="1"/>
    <m/>
    <s v="CA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1"/>
    <n v="8.0599999999999995E-3"/>
    <n v="8.0599999999999995E-3"/>
    <s v="USD"/>
    <n v="1"/>
    <n v="8.0599999999999995E-3"/>
    <n v="8.0599999999999995E-3"/>
    <s v="N"/>
    <n v="0.1"/>
    <n v="7.254E-3"/>
    <n v="1"/>
    <n v="888003935693"/>
    <n v="3.627E-3"/>
  </r>
  <r>
    <s v="Sumo / Thizz Nation / Khayree"/>
    <n v="229"/>
    <x v="1"/>
    <m/>
    <s v="DE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7.8600000000000007E-3"/>
    <n v="7.8600000000000007E-3"/>
    <s v="USD"/>
    <n v="1"/>
    <n v="7.8600000000000007E-3"/>
    <n v="7.8600000000000007E-3"/>
    <s v="N"/>
    <n v="0.1"/>
    <n v="7.0740000000000004E-3"/>
    <n v="1"/>
    <n v="888003935693"/>
    <n v="3.5370000000000002E-3"/>
  </r>
  <r>
    <s v="Sumo / Thizz Nation / Khayree"/>
    <n v="229"/>
    <x v="1"/>
    <m/>
    <s v="DK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2"/>
    <n v="3.1635000000000001E-3"/>
    <n v="6.3270000000000002E-3"/>
    <s v="USD"/>
    <n v="1"/>
    <n v="3.1635000000000001E-3"/>
    <n v="6.3270000000000002E-3"/>
    <s v="N"/>
    <n v="0.1"/>
    <n v="5.6943000000000002E-3"/>
    <n v="1"/>
    <n v="888003935693"/>
    <n v="2.8471500000000001E-3"/>
  </r>
  <r>
    <s v="Sumo / Thizz Nation / Khayree"/>
    <n v="229"/>
    <x v="1"/>
    <m/>
    <s v="DK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4.4330000000000003E-3"/>
    <n v="4.4330000000000003E-3"/>
    <s v="USD"/>
    <n v="1"/>
    <n v="4.4330000000000003E-3"/>
    <n v="4.4330000000000003E-3"/>
    <s v="N"/>
    <n v="0.1"/>
    <n v="3.9896999999999997E-3"/>
    <n v="1"/>
    <n v="888003935693"/>
    <n v="1.9948499999999998E-3"/>
  </r>
  <r>
    <s v="Sumo / Thizz Nation / Khayree"/>
    <n v="229"/>
    <x v="1"/>
    <m/>
    <s v="FI"/>
    <s v="2023-03"/>
    <s v="2023-03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1"/>
    <n v="3.7750000000000001E-3"/>
    <n v="3.7750000000000001E-3"/>
    <s v="USD"/>
    <n v="1"/>
    <n v="3.7750000000000001E-3"/>
    <n v="3.7750000000000001E-3"/>
    <s v="N"/>
    <n v="0.1"/>
    <n v="3.3974999999999999E-3"/>
    <n v="1"/>
    <n v="888003935693"/>
    <n v="1.69875E-3"/>
  </r>
  <r>
    <s v="Sumo / Thizz Nation / Khayree"/>
    <n v="229"/>
    <x v="1"/>
    <m/>
    <s v="FR"/>
    <s v="2023-03"/>
    <s v="2023-03"/>
    <s v="T"/>
    <s v="S"/>
    <n v="888003935693"/>
    <n v="888003935693"/>
    <n v="12476"/>
    <x v="0"/>
    <s v="Mac Dre"/>
    <m/>
    <m/>
    <m/>
    <m/>
    <m/>
    <s v="USV351399543"/>
    <n v="139901"/>
    <n v="1"/>
    <n v="7"/>
    <s v="Feeling Like That Ni**a"/>
    <s v="Mac Dre"/>
    <m/>
    <m/>
    <m/>
    <n v="1"/>
    <n v="3.235E-3"/>
    <n v="3.235E-3"/>
    <s v="USD"/>
    <n v="1"/>
    <n v="3.235E-3"/>
    <n v="3.235E-3"/>
    <s v="N"/>
    <n v="0.1"/>
    <n v="2.9115E-3"/>
    <n v="1"/>
    <n v="888003935693"/>
    <n v="1.45575E-3"/>
  </r>
  <r>
    <s v="Sumo / Thizz Nation / Khayree"/>
    <n v="229"/>
    <x v="1"/>
    <m/>
    <s v="JP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1"/>
    <n v="3.1250000000000002E-3"/>
    <n v="3.1250000000000002E-3"/>
    <s v="USD"/>
    <n v="1"/>
    <n v="3.1250000000000002E-3"/>
    <n v="3.1250000000000002E-3"/>
    <s v="N"/>
    <n v="0.1"/>
    <n v="2.8124999999999999E-3"/>
    <n v="1"/>
    <n v="888003935693"/>
    <n v="1.4062499999999999E-3"/>
  </r>
  <r>
    <s v="Sumo / Thizz Nation / Khayree"/>
    <n v="229"/>
    <x v="1"/>
    <m/>
    <s v="JP"/>
    <s v="2023-03"/>
    <s v="2023-03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"/>
    <n v="2.96E-3"/>
    <n v="2.96E-3"/>
    <s v="USD"/>
    <n v="1"/>
    <n v="2.96E-3"/>
    <n v="2.96E-3"/>
    <s v="N"/>
    <n v="0.1"/>
    <n v="2.6640000000000001E-3"/>
    <n v="1"/>
    <n v="888003935693"/>
    <n v="1.3320000000000001E-3"/>
  </r>
  <r>
    <s v="Sumo / Thizz Nation / Khayree"/>
    <n v="229"/>
    <x v="1"/>
    <m/>
    <s v="KR"/>
    <s v="2023-03"/>
    <s v="2023-03"/>
    <s v="T"/>
    <s v="S"/>
    <n v="888003935693"/>
    <n v="888003935693"/>
    <n v="12476"/>
    <x v="0"/>
    <s v="Mac Dre"/>
    <m/>
    <m/>
    <m/>
    <m/>
    <m/>
    <s v="USV351399543"/>
    <n v="139901"/>
    <n v="1"/>
    <n v="7"/>
    <s v="Feeling Like That Ni**a"/>
    <s v="Mac Dre"/>
    <m/>
    <m/>
    <m/>
    <n v="1"/>
    <n v="3.8470000000000002E-3"/>
    <n v="3.8470000000000002E-3"/>
    <s v="USD"/>
    <n v="1"/>
    <n v="3.8470000000000002E-3"/>
    <n v="3.8470000000000002E-3"/>
    <s v="N"/>
    <n v="0.1"/>
    <n v="3.4623000000000002E-3"/>
    <n v="1"/>
    <n v="888003935693"/>
    <n v="1.7311500000000001E-3"/>
  </r>
  <r>
    <s v="Sumo / Thizz Nation / Khayree"/>
    <n v="229"/>
    <x v="1"/>
    <m/>
    <s v="MX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6.4199999999999999E-4"/>
    <n v="6.4199999999999999E-4"/>
    <s v="USD"/>
    <n v="1"/>
    <n v="6.4199999999999999E-4"/>
    <n v="6.4199999999999999E-4"/>
    <s v="N"/>
    <n v="0.1"/>
    <n v="5.7779999999999995E-4"/>
    <n v="1"/>
    <n v="888003935693"/>
    <n v="2.8889999999999997E-4"/>
  </r>
  <r>
    <s v="Sumo / Thizz Nation / Khayree"/>
    <n v="229"/>
    <x v="1"/>
    <m/>
    <s v="MX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1"/>
    <n v="1.078E-3"/>
    <n v="1.078E-3"/>
    <s v="USD"/>
    <n v="1"/>
    <n v="1.078E-3"/>
    <n v="1.078E-3"/>
    <s v="N"/>
    <n v="0.1"/>
    <n v="9.7019999999999995E-4"/>
    <n v="1"/>
    <n v="888003935693"/>
    <n v="4.8509999999999997E-4"/>
  </r>
  <r>
    <s v="Sumo / Thizz Nation / Khayree"/>
    <n v="229"/>
    <x v="1"/>
    <m/>
    <s v="MX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1"/>
    <n v="1.5629999999999999E-3"/>
    <n v="1.5629999999999999E-3"/>
    <s v="USD"/>
    <n v="1"/>
    <n v="1.5629999999999999E-3"/>
    <n v="1.5629999999999999E-3"/>
    <s v="N"/>
    <n v="0.1"/>
    <n v="1.4067000000000001E-3"/>
    <n v="1"/>
    <n v="888003935693"/>
    <n v="7.0335000000000005E-4"/>
  </r>
  <r>
    <s v="Sumo / Thizz Nation / Khayree"/>
    <n v="229"/>
    <x v="1"/>
    <m/>
    <s v="SE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2.4489999999999998E-3"/>
    <n v="2.4489999999999998E-3"/>
    <s v="USD"/>
    <n v="1"/>
    <n v="2.4489999999999998E-3"/>
    <n v="2.4489999999999998E-3"/>
    <s v="N"/>
    <n v="0.1"/>
    <n v="2.2041000000000001E-3"/>
    <n v="1"/>
    <n v="888003935693"/>
    <n v="1.10205E-3"/>
  </r>
  <r>
    <s v="Sumo / Thizz Nation / Khayree"/>
    <n v="229"/>
    <x v="1"/>
    <m/>
    <s v="UA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2.8040000000000001E-3"/>
    <n v="2.8040000000000001E-3"/>
    <s v="USD"/>
    <n v="1"/>
    <n v="2.8040000000000001E-3"/>
    <n v="2.8040000000000001E-3"/>
    <s v="N"/>
    <n v="0.1"/>
    <n v="2.5236E-3"/>
    <n v="1"/>
    <n v="888003935693"/>
    <n v="1.2618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37"/>
    <n v="139895"/>
    <n v="1"/>
    <n v="1"/>
    <s v="We Take You to 1996"/>
    <s v="Khayree Shaheed|Mac Dre"/>
    <m/>
    <m/>
    <m/>
    <n v="1"/>
    <n v="7.4600000000000003E-4"/>
    <n v="7.4600000000000003E-4"/>
    <s v="USD"/>
    <n v="1"/>
    <n v="7.4600000000000003E-4"/>
    <n v="7.4600000000000003E-4"/>
    <s v="N"/>
    <n v="0.1"/>
    <n v="6.7139999999999995E-4"/>
    <n v="1"/>
    <n v="888003935693"/>
    <n v="3.3569999999999997E-4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38"/>
    <n v="139896"/>
    <n v="1"/>
    <n v="2"/>
    <s v="If You Don't Do Nothin (Interlude)"/>
    <s v="Mac Dre"/>
    <m/>
    <m/>
    <m/>
    <n v="3"/>
    <n v="4.3123299999999996E-3"/>
    <n v="1.2936990000000001E-2"/>
    <s v="USD"/>
    <n v="1"/>
    <n v="4.3123299999999996E-3"/>
    <n v="1.2936990000000001E-2"/>
    <s v="N"/>
    <n v="0.1"/>
    <n v="1.1643290000000001E-2"/>
    <n v="1"/>
    <n v="888003935693"/>
    <n v="5.8216450000000003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38"/>
    <n v="139896"/>
    <n v="1"/>
    <n v="2"/>
    <s v="If You Don't Do Nothin (Interlude)"/>
    <s v="Mac Dre"/>
    <m/>
    <m/>
    <m/>
    <n v="1"/>
    <n v="1.6292999999999998E-2"/>
    <n v="1.6292999999999998E-2"/>
    <s v="USD"/>
    <n v="1"/>
    <n v="1.6292999999999998E-2"/>
    <n v="1.6292999999999998E-2"/>
    <s v="N"/>
    <n v="0.1"/>
    <n v="1.46637E-2"/>
    <n v="1"/>
    <n v="888003935693"/>
    <n v="7.33185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"/>
    <n v="1.4519999999999999E-3"/>
    <n v="2.9039999999999999E-3"/>
    <s v="USD"/>
    <n v="1"/>
    <n v="1.4519999999999999E-3"/>
    <n v="2.9039999999999999E-3"/>
    <s v="N"/>
    <n v="0.1"/>
    <n v="2.6136000000000002E-3"/>
    <n v="1"/>
    <n v="888003935693"/>
    <n v="1.3068000000000001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3.2160000000000001E-3"/>
    <n v="3.2160000000000001E-3"/>
    <s v="USD"/>
    <n v="1"/>
    <n v="3.2160000000000001E-3"/>
    <n v="3.2160000000000001E-3"/>
    <s v="N"/>
    <n v="0.1"/>
    <n v="2.8944000000000001E-3"/>
    <n v="1"/>
    <n v="888003935693"/>
    <n v="1.4472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31"/>
    <n v="3.2813500000000002E-3"/>
    <n v="0.10172185"/>
    <s v="USD"/>
    <n v="1"/>
    <n v="3.2813500000000002E-3"/>
    <n v="0.10172185"/>
    <s v="N"/>
    <n v="0.1"/>
    <n v="9.1549660000000005E-2"/>
    <n v="1"/>
    <n v="888003935693"/>
    <n v="4.5774830000000002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3.7620000000000002E-3"/>
    <n v="3.7620000000000002E-3"/>
    <s v="USD"/>
    <n v="1"/>
    <n v="3.7620000000000002E-3"/>
    <n v="3.7620000000000002E-3"/>
    <s v="N"/>
    <n v="0.1"/>
    <n v="3.3858E-3"/>
    <n v="1"/>
    <n v="888003935693"/>
    <n v="1.6929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"/>
    <n v="4.7765000000000004E-3"/>
    <n v="9.5530000000000007E-3"/>
    <s v="USD"/>
    <n v="1"/>
    <n v="4.7765000000000004E-3"/>
    <n v="9.5530000000000007E-3"/>
    <s v="N"/>
    <n v="0.1"/>
    <n v="8.5976999999999998E-3"/>
    <n v="1"/>
    <n v="888003935693"/>
    <n v="4.2988499999999999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"/>
    <n v="1.6465E-2"/>
    <n v="3.2930000000000001E-2"/>
    <s v="USD"/>
    <n v="1"/>
    <n v="1.6465E-2"/>
    <n v="3.2930000000000001E-2"/>
    <s v="N"/>
    <n v="0.1"/>
    <n v="2.9637E-2"/>
    <n v="1"/>
    <n v="888003935693"/>
    <n v="1.48185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"/>
    <n v="3.1970000000000002E-3"/>
    <n v="3.1970000000000002E-3"/>
    <s v="USD"/>
    <n v="1"/>
    <n v="3.1970000000000002E-3"/>
    <n v="3.1970000000000002E-3"/>
    <s v="N"/>
    <n v="0.1"/>
    <n v="2.8773000000000002E-3"/>
    <n v="1"/>
    <n v="888003935693"/>
    <n v="1.4386500000000001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1"/>
    <n v="139899"/>
    <n v="1"/>
    <n v="5"/>
    <s v="True to the Game (Interlude)"/>
    <s v="Mac Dre"/>
    <m/>
    <m/>
    <m/>
    <n v="6"/>
    <n v="1.614E-3"/>
    <n v="9.6839999999999999E-3"/>
    <s v="USD"/>
    <n v="1"/>
    <n v="1.614E-3"/>
    <n v="9.6839999999999999E-3"/>
    <s v="N"/>
    <n v="0.1"/>
    <n v="8.7156000000000004E-3"/>
    <n v="1"/>
    <n v="888003935693"/>
    <n v="4.3578000000000002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1"/>
    <n v="139899"/>
    <n v="1"/>
    <n v="5"/>
    <s v="True to the Game (Interlude)"/>
    <s v="Mac Dre"/>
    <m/>
    <m/>
    <m/>
    <n v="3"/>
    <n v="1.7103299999999999E-3"/>
    <n v="5.1309900000000002E-3"/>
    <s v="USD"/>
    <n v="1"/>
    <n v="1.7103299999999999E-3"/>
    <n v="5.1309900000000002E-3"/>
    <s v="N"/>
    <n v="0.1"/>
    <n v="4.6178900000000004E-3"/>
    <n v="1"/>
    <n v="888003935693"/>
    <n v="2.3089450000000002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1"/>
    <n v="139899"/>
    <n v="1"/>
    <n v="5"/>
    <s v="True to the Game (Interlude)"/>
    <s v="Mac Dre"/>
    <m/>
    <m/>
    <m/>
    <n v="1"/>
    <n v="4.6010000000000001E-3"/>
    <n v="4.6010000000000001E-3"/>
    <s v="USD"/>
    <n v="1"/>
    <n v="4.6010000000000001E-3"/>
    <n v="4.6010000000000001E-3"/>
    <s v="N"/>
    <n v="0.1"/>
    <n v="4.1409000000000003E-3"/>
    <n v="1"/>
    <n v="888003935693"/>
    <n v="2.0704500000000002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5"/>
    <n v="1.9372E-3"/>
    <n v="9.6860000000000002E-3"/>
    <s v="USD"/>
    <n v="1"/>
    <n v="1.9372E-3"/>
    <n v="9.6860000000000002E-3"/>
    <s v="N"/>
    <n v="0.1"/>
    <n v="8.7174000000000001E-3"/>
    <n v="1"/>
    <n v="888003935693"/>
    <n v="4.3587000000000001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3"/>
    <n v="2.2887699999999999E-3"/>
    <n v="2.9754010000000001E-2"/>
    <s v="USD"/>
    <n v="1"/>
    <n v="2.2887699999999999E-3"/>
    <n v="2.9754010000000001E-2"/>
    <s v="N"/>
    <n v="0.1"/>
    <n v="2.6778610000000001E-2"/>
    <n v="1"/>
    <n v="888003935693"/>
    <n v="1.3389305000000001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3"/>
    <n v="139901"/>
    <n v="1"/>
    <n v="7"/>
    <s v="Feeling Like That Ni**a"/>
    <s v="Mac Dre"/>
    <m/>
    <m/>
    <m/>
    <n v="2"/>
    <n v="2.2190000000000001E-3"/>
    <n v="4.4380000000000001E-3"/>
    <s v="USD"/>
    <n v="1"/>
    <n v="2.2190000000000001E-3"/>
    <n v="4.4380000000000001E-3"/>
    <s v="N"/>
    <n v="0.1"/>
    <n v="3.9941999999999998E-3"/>
    <n v="1"/>
    <n v="888003935693"/>
    <n v="1.9970999999999999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3"/>
    <n v="139901"/>
    <n v="1"/>
    <n v="7"/>
    <s v="Feeling Like That Ni**a"/>
    <s v="Mac Dre"/>
    <m/>
    <m/>
    <m/>
    <n v="4"/>
    <n v="3.4527500000000001E-3"/>
    <n v="1.3811E-2"/>
    <s v="USD"/>
    <n v="1"/>
    <n v="3.4527500000000001E-3"/>
    <n v="1.3811E-2"/>
    <s v="N"/>
    <n v="0.1"/>
    <n v="1.2429900000000001E-2"/>
    <n v="1"/>
    <n v="888003935693"/>
    <n v="6.2149500000000003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5"/>
    <n v="1.7577999999999999E-3"/>
    <n v="8.7889999999999999E-3"/>
    <s v="USD"/>
    <n v="1"/>
    <n v="1.7577999999999999E-3"/>
    <n v="8.7889999999999999E-3"/>
    <s v="N"/>
    <n v="0.1"/>
    <n v="7.9100999999999998E-3"/>
    <n v="1"/>
    <n v="888003935693"/>
    <n v="3.9550499999999999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1"/>
    <n v="1.227264E-2"/>
    <n v="0.13499903999999999"/>
    <s v="USD"/>
    <n v="1"/>
    <n v="1.227264E-2"/>
    <n v="0.13499903999999999"/>
    <s v="N"/>
    <n v="0.1"/>
    <n v="0.12149914000000001"/>
    <n v="1"/>
    <n v="888003935693"/>
    <n v="6.0749570000000003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3"/>
    <n v="2.253467E-2"/>
    <n v="6.7604010000000006E-2"/>
    <s v="USD"/>
    <n v="1"/>
    <n v="2.253467E-2"/>
    <n v="6.7604010000000006E-2"/>
    <s v="N"/>
    <n v="0.1"/>
    <n v="6.0843609999999999E-2"/>
    <n v="1"/>
    <n v="888003935693"/>
    <n v="3.0421805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5"/>
    <n v="2.5701999999999999E-3"/>
    <n v="1.2851E-2"/>
    <s v="USD"/>
    <n v="1"/>
    <n v="2.5701999999999999E-3"/>
    <n v="1.2851E-2"/>
    <s v="N"/>
    <n v="0.1"/>
    <n v="1.15659E-2"/>
    <n v="1"/>
    <n v="888003935693"/>
    <n v="5.7829500000000002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7"/>
    <n v="3.6227099999999999E-3"/>
    <n v="2.5358970000000002E-2"/>
    <s v="USD"/>
    <n v="1"/>
    <n v="3.6227099999999999E-3"/>
    <n v="2.5358970000000002E-2"/>
    <s v="N"/>
    <n v="0.1"/>
    <n v="2.2823070000000001E-2"/>
    <n v="1"/>
    <n v="888003935693"/>
    <n v="1.1411535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76"/>
    <n v="4.2596999999999999E-3"/>
    <n v="0.3237372"/>
    <s v="USD"/>
    <n v="1"/>
    <n v="4.2596999999999999E-3"/>
    <n v="0.3237372"/>
    <s v="N"/>
    <n v="0.1"/>
    <n v="0.29136348000000001"/>
    <n v="1"/>
    <n v="888003935693"/>
    <n v="0.14568174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26"/>
    <n v="4.8644999999999999E-3"/>
    <n v="0.12647700000000001"/>
    <s v="USD"/>
    <n v="1"/>
    <n v="4.8644999999999999E-3"/>
    <n v="0.12647700000000001"/>
    <s v="N"/>
    <n v="0.1"/>
    <n v="0.11382929999999999"/>
    <n v="1"/>
    <n v="888003935693"/>
    <n v="5.6914649999999997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63"/>
    <n v="5.9558900000000001E-3"/>
    <n v="0.37522106999999999"/>
    <s v="USD"/>
    <n v="1"/>
    <n v="5.9558900000000001E-3"/>
    <n v="0.37522106999999999"/>
    <s v="N"/>
    <n v="0.1"/>
    <n v="0.33769895999999999"/>
    <n v="1"/>
    <n v="888003935693"/>
    <n v="0.16884948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5"/>
    <n v="6.3978000000000004E-3"/>
    <n v="3.1988999999999997E-2"/>
    <s v="USD"/>
    <n v="1"/>
    <n v="6.3978000000000004E-3"/>
    <n v="3.1988999999999997E-2"/>
    <s v="N"/>
    <n v="0.1"/>
    <n v="2.8790099999999999E-2"/>
    <n v="1"/>
    <n v="888003935693"/>
    <n v="1.439505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4"/>
    <n v="7.6365000000000001E-3"/>
    <n v="3.0546E-2"/>
    <s v="USD"/>
    <n v="1"/>
    <n v="7.6365000000000001E-3"/>
    <n v="3.0546E-2"/>
    <s v="N"/>
    <n v="0.1"/>
    <n v="2.7491399999999999E-2"/>
    <n v="1"/>
    <n v="888003935693"/>
    <n v="1.37457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9"/>
    <n v="9.67756E-3"/>
    <n v="8.7098040000000002E-2"/>
    <s v="USD"/>
    <n v="1"/>
    <n v="9.67756E-3"/>
    <n v="8.7098040000000002E-2"/>
    <s v="N"/>
    <n v="0.1"/>
    <n v="7.8388239999999998E-2"/>
    <n v="1"/>
    <n v="888003935693"/>
    <n v="3.9194119999999999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2"/>
    <n v="1.4185000000000001E-3"/>
    <n v="2.8370000000000001E-3"/>
    <s v="USD"/>
    <n v="1"/>
    <n v="1.4185000000000001E-3"/>
    <n v="2.8370000000000001E-3"/>
    <s v="N"/>
    <n v="0.1"/>
    <n v="2.5533000000000001E-3"/>
    <n v="1"/>
    <n v="888003935693"/>
    <n v="1.2766500000000001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3"/>
    <n v="3.4529999999999999E-3"/>
    <n v="1.0359E-2"/>
    <s v="USD"/>
    <n v="1"/>
    <n v="3.4529999999999999E-3"/>
    <n v="1.0359E-2"/>
    <s v="N"/>
    <n v="0.1"/>
    <n v="9.3231000000000008E-3"/>
    <n v="1"/>
    <n v="888003935693"/>
    <n v="4.6615500000000004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3"/>
    <n v="6.5843300000000002E-3"/>
    <n v="1.9752990000000002E-2"/>
    <s v="USD"/>
    <n v="1"/>
    <n v="6.5843300000000002E-3"/>
    <n v="1.9752990000000002E-2"/>
    <s v="N"/>
    <n v="0.1"/>
    <n v="1.7777689999999999E-2"/>
    <n v="1"/>
    <n v="888003935693"/>
    <n v="8.8888449999999994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2.99E-4"/>
    <n v="2.99E-4"/>
    <s v="USD"/>
    <n v="1"/>
    <n v="2.99E-4"/>
    <n v="2.99E-4"/>
    <s v="N"/>
    <n v="0.1"/>
    <n v="2.6909999999999998E-4"/>
    <n v="1"/>
    <n v="888003935693"/>
    <n v="1.3454999999999999E-4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2"/>
    <n v="3.50542E-3"/>
    <n v="4.2065039999999998E-2"/>
    <s v="USD"/>
    <n v="1"/>
    <n v="3.50542E-3"/>
    <n v="4.2065039999999998E-2"/>
    <s v="N"/>
    <n v="0.1"/>
    <n v="3.7858540000000003E-2"/>
    <n v="1"/>
    <n v="888003935693"/>
    <n v="1.8929270000000002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3"/>
    <n v="7.3136700000000004E-3"/>
    <n v="2.194101E-2"/>
    <s v="USD"/>
    <n v="1"/>
    <n v="7.3136700000000004E-3"/>
    <n v="2.194101E-2"/>
    <s v="N"/>
    <n v="0.1"/>
    <n v="1.9746909999999999E-2"/>
    <n v="1"/>
    <n v="888003935693"/>
    <n v="9.8734549999999997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9"/>
    <n v="139907"/>
    <n v="1"/>
    <n v="13"/>
    <s v="Its Rainin Game"/>
    <s v="Mac Dre"/>
    <m/>
    <m/>
    <m/>
    <n v="3"/>
    <n v="1.232E-3"/>
    <n v="3.6960000000000001E-3"/>
    <s v="USD"/>
    <n v="1"/>
    <n v="1.232E-3"/>
    <n v="3.6960000000000001E-3"/>
    <s v="N"/>
    <n v="0.1"/>
    <n v="3.3264000000000002E-3"/>
    <n v="1"/>
    <n v="888003935693"/>
    <n v="1.6632000000000001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9"/>
    <n v="139907"/>
    <n v="1"/>
    <n v="13"/>
    <s v="Its Rainin Game"/>
    <s v="Mac Dre"/>
    <m/>
    <m/>
    <m/>
    <n v="3"/>
    <n v="2.1213299999999998E-3"/>
    <n v="6.3639899999999999E-3"/>
    <s v="USD"/>
    <n v="1"/>
    <n v="2.1213299999999998E-3"/>
    <n v="6.3639899999999999E-3"/>
    <s v="N"/>
    <n v="0.1"/>
    <n v="5.7275900000000003E-3"/>
    <n v="1"/>
    <n v="888003935693"/>
    <n v="2.8637950000000001E-3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9"/>
    <n v="139907"/>
    <n v="1"/>
    <n v="13"/>
    <s v="Its Rainin Game"/>
    <s v="Mac Dre"/>
    <m/>
    <m/>
    <m/>
    <n v="6"/>
    <n v="5.1518299999999996E-3"/>
    <n v="3.0910980000000001E-2"/>
    <s v="USD"/>
    <n v="1"/>
    <n v="5.1518299999999996E-3"/>
    <n v="3.0910980000000001E-2"/>
    <s v="N"/>
    <n v="0.1"/>
    <n v="2.7819880000000002E-2"/>
    <n v="1"/>
    <n v="888003935693"/>
    <n v="1.3909940000000001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49"/>
    <n v="139907"/>
    <n v="1"/>
    <n v="13"/>
    <s v="Its Rainin Game"/>
    <s v="Mac Dre"/>
    <m/>
    <m/>
    <m/>
    <n v="6"/>
    <n v="1.4158830000000001E-2"/>
    <n v="8.4952979999999997E-2"/>
    <s v="USD"/>
    <n v="1"/>
    <n v="1.4158830000000001E-2"/>
    <n v="8.4952979999999997E-2"/>
    <s v="N"/>
    <n v="0.1"/>
    <n v="7.645768E-2"/>
    <n v="1"/>
    <n v="888003935693"/>
    <n v="3.822884E-2"/>
  </r>
  <r>
    <s v="Sumo / Thizz Nation / Khayree"/>
    <n v="229"/>
    <x v="1"/>
    <m/>
    <s v="US"/>
    <s v="2023-03"/>
    <s v="2023-03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4"/>
    <n v="1.5355E-3"/>
    <n v="6.1419999999999999E-3"/>
    <s v="USD"/>
    <n v="1"/>
    <n v="1.5355E-3"/>
    <n v="6.1419999999999999E-3"/>
    <s v="N"/>
    <n v="0.1"/>
    <n v="5.5278000000000002E-3"/>
    <n v="1"/>
    <n v="888003935693"/>
    <n v="2.7639000000000001E-3"/>
  </r>
  <r>
    <s v="Sumo / Thizz Nation / Khayree"/>
    <n v="229"/>
    <x v="1"/>
    <m/>
    <s v="VN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1.1479999999999999E-3"/>
    <n v="1.1479999999999999E-3"/>
    <s v="USD"/>
    <n v="1"/>
    <n v="1.1479999999999999E-3"/>
    <n v="1.1479999999999999E-3"/>
    <s v="N"/>
    <n v="0.1"/>
    <n v="1.0332E-3"/>
    <n v="1"/>
    <n v="888003935693"/>
    <n v="5.1659999999999998E-4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37"/>
    <n v="139895"/>
    <n v="1"/>
    <n v="1"/>
    <s v="We Take You to 1996"/>
    <s v="Khayree Shaheed|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935693"/>
    <n v="1.4698949999999999E-3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38"/>
    <n v="139896"/>
    <n v="1"/>
    <n v="2"/>
    <s v="If You Don't Do Nothin (Interlude)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888003935693"/>
    <n v="9.7992999999999995E-4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935693"/>
    <n v="1.4698949999999999E-3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935693"/>
    <n v="1.4698949999999999E-3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41"/>
    <n v="139899"/>
    <n v="1"/>
    <n v="5"/>
    <s v="True to the Game (Interlude)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935693"/>
    <n v="4.8996499999999998E-4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935693"/>
    <n v="1.4698949999999999E-3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43"/>
    <n v="139901"/>
    <n v="1"/>
    <n v="7"/>
    <s v="Feeling Like That Ni**a"/>
    <s v="Mac Dre"/>
    <m/>
    <m/>
    <m/>
    <n v="6"/>
    <n v="1.08881E-3"/>
    <n v="6.5328599999999997E-3"/>
    <s v="USD"/>
    <n v="1"/>
    <n v="1.08881E-3"/>
    <n v="6.5328599999999997E-3"/>
    <s v="N"/>
    <n v="0.1"/>
    <n v="5.8795699999999998E-3"/>
    <n v="1"/>
    <n v="888003935693"/>
    <n v="2.9397849999999999E-3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7"/>
    <n v="1.08881E-3"/>
    <n v="7.6216699999999997E-3"/>
    <s v="USD"/>
    <n v="1"/>
    <n v="1.08881E-3"/>
    <n v="7.6216699999999997E-3"/>
    <s v="N"/>
    <n v="0.1"/>
    <n v="6.8595000000000001E-3"/>
    <n v="1"/>
    <n v="888003935693"/>
    <n v="3.4297500000000001E-3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935693"/>
    <n v="4.8996499999999998E-4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935693"/>
    <n v="4.8996499999999998E-4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888003935693"/>
    <n v="9.7992999999999995E-4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49"/>
    <n v="139907"/>
    <n v="1"/>
    <n v="13"/>
    <s v="Its Rainin Game"/>
    <s v="Mac Dre"/>
    <m/>
    <m/>
    <m/>
    <n v="18"/>
    <n v="1.08881E-3"/>
    <n v="1.9598580000000001E-2"/>
    <s v="USD"/>
    <n v="1"/>
    <n v="1.08881E-3"/>
    <n v="1.9598580000000001E-2"/>
    <s v="N"/>
    <n v="0.1"/>
    <n v="1.763872E-2"/>
    <n v="1"/>
    <n v="888003935693"/>
    <n v="8.81936E-3"/>
  </r>
  <r>
    <s v="Sumo / Thizz Nation / Khayree"/>
    <n v="1105"/>
    <x v="2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935693"/>
    <n v="1.4698949999999999E-3"/>
  </r>
  <r>
    <s v="Sumo / Thizz Nation / Khayree"/>
    <n v="1205"/>
    <x v="3"/>
    <m/>
    <s v="AU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7.3116199999999996E-3"/>
    <n v="7.3116199999999996E-3"/>
    <s v="USD"/>
    <n v="1"/>
    <n v="7.3116199999999996E-3"/>
    <n v="7.3116199999999996E-3"/>
    <s v="N"/>
    <n v="0.1"/>
    <n v="6.5804599999999998E-3"/>
    <n v="1"/>
    <n v="888003935693"/>
    <n v="3.2902299999999999E-3"/>
  </r>
  <r>
    <s v="Sumo / Thizz Nation / Khayree"/>
    <n v="1205"/>
    <x v="3"/>
    <m/>
    <s v="CA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6.5830699999999999E-3"/>
    <n v="6.5830699999999999E-3"/>
    <s v="USD"/>
    <n v="1"/>
    <n v="6.5830699999999999E-3"/>
    <n v="6.5830699999999999E-3"/>
    <s v="N"/>
    <n v="0.1"/>
    <n v="5.9247600000000003E-3"/>
    <n v="1"/>
    <n v="888003935693"/>
    <n v="2.9623800000000001E-3"/>
  </r>
  <r>
    <s v="Sumo / Thizz Nation / Khayree"/>
    <n v="1205"/>
    <x v="3"/>
    <m/>
    <s v="FI"/>
    <s v="2023-03"/>
    <s v="2023-03"/>
    <s v="T"/>
    <s v="S"/>
    <n v="888003935693"/>
    <n v="888003935693"/>
    <n v="12476"/>
    <x v="0"/>
    <s v="Mac Dre"/>
    <m/>
    <m/>
    <m/>
    <m/>
    <m/>
    <s v="USV351399543"/>
    <n v="139901"/>
    <n v="1"/>
    <n v="7"/>
    <s v="Feeling Like That Ni**a"/>
    <s v="Mac Dre"/>
    <m/>
    <m/>
    <m/>
    <n v="1"/>
    <n v="2.1056479999999999E-2"/>
    <n v="2.1056479999999999E-2"/>
    <s v="USD"/>
    <n v="1"/>
    <n v="2.1056479999999999E-2"/>
    <n v="2.1056479999999999E-2"/>
    <s v="N"/>
    <n v="0.1"/>
    <n v="1.8950829999999998E-2"/>
    <n v="1"/>
    <n v="888003935693"/>
    <n v="9.4754149999999992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  <n v="3.0799099999999999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5"/>
    <n v="1.750583E-2"/>
    <n v="8.752915E-2"/>
    <s v="USD"/>
    <n v="1"/>
    <n v="1.750583E-2"/>
    <n v="8.752915E-2"/>
    <s v="N"/>
    <n v="0.1"/>
    <n v="7.8776230000000003E-2"/>
    <n v="1"/>
    <n v="888003935693"/>
    <n v="3.9388115000000001E-2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  <n v="3.0799099999999999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"/>
    <n v="1.750583E-2"/>
    <n v="1.750583E-2"/>
    <s v="USD"/>
    <n v="1"/>
    <n v="1.750583E-2"/>
    <n v="1.750583E-2"/>
    <s v="N"/>
    <n v="0.1"/>
    <n v="1.5755249999999998E-2"/>
    <n v="1"/>
    <n v="888003935693"/>
    <n v="7.8776249999999992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  <n v="3.0799099999999999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5"/>
    <n v="1.750583E-2"/>
    <n v="8.752915E-2"/>
    <s v="USD"/>
    <n v="1"/>
    <n v="1.750583E-2"/>
    <n v="8.752915E-2"/>
    <s v="N"/>
    <n v="0.1"/>
    <n v="7.8776230000000003E-2"/>
    <n v="1"/>
    <n v="888003935693"/>
    <n v="3.9388115000000001E-2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3"/>
    <n v="139901"/>
    <n v="1"/>
    <n v="7"/>
    <s v="Feeling Like That Ni**a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935693"/>
    <n v="3.7040599999999999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4.4661500000000003E-3"/>
    <n v="4.4661500000000003E-3"/>
    <s v="USD"/>
    <n v="1"/>
    <n v="4.4661500000000003E-3"/>
    <n v="4.4661500000000003E-3"/>
    <s v="N"/>
    <n v="0.1"/>
    <n v="4.0195300000000003E-3"/>
    <n v="1"/>
    <n v="888003935693"/>
    <n v="2.0097650000000002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  <n v="3.0799099999999999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3"/>
    <n v="1.750583E-2"/>
    <n v="5.251749E-2"/>
    <s v="USD"/>
    <n v="1"/>
    <n v="1.750583E-2"/>
    <n v="5.251749E-2"/>
    <s v="N"/>
    <n v="0.1"/>
    <n v="4.7265740000000001E-2"/>
    <n v="1"/>
    <n v="888003935693"/>
    <n v="2.363287E-2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2"/>
    <n v="4.4661500000000003E-3"/>
    <n v="8.9323000000000007E-3"/>
    <s v="USD"/>
    <n v="1"/>
    <n v="4.4661500000000003E-3"/>
    <n v="8.9323000000000007E-3"/>
    <s v="N"/>
    <n v="0.1"/>
    <n v="8.0390700000000006E-3"/>
    <n v="1"/>
    <n v="888003935693"/>
    <n v="4.0195350000000003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4"/>
    <n v="6.8442499999999996E-3"/>
    <n v="2.7376999999999999E-2"/>
    <s v="USD"/>
    <n v="1"/>
    <n v="6.8442499999999996E-3"/>
    <n v="2.7376999999999999E-2"/>
    <s v="N"/>
    <n v="0.1"/>
    <n v="2.4639299999999999E-2"/>
    <n v="1"/>
    <n v="888003935693"/>
    <n v="1.231965E-2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9"/>
    <n v="8.2312400000000008E-3"/>
    <n v="7.4081159999999993E-2"/>
    <s v="USD"/>
    <n v="1"/>
    <n v="8.2312400000000008E-3"/>
    <n v="7.4081159999999993E-2"/>
    <s v="N"/>
    <n v="0.1"/>
    <n v="6.6673040000000003E-2"/>
    <n v="1"/>
    <n v="888003935693"/>
    <n v="3.3336520000000001E-2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5"/>
    <n v="139903"/>
    <n v="1"/>
    <n v="9"/>
    <s v="Back 2 My Mission"/>
    <s v="Mac Dre"/>
    <m/>
    <m/>
    <m/>
    <n v="33"/>
    <n v="1.750583E-2"/>
    <n v="0.57769238999999994"/>
    <s v="USD"/>
    <n v="1"/>
    <n v="1.750583E-2"/>
    <n v="0.57769238999999994"/>
    <s v="N"/>
    <n v="0.1"/>
    <n v="0.51992315"/>
    <n v="1"/>
    <n v="888003935693"/>
    <n v="0.259961575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"/>
    <n v="1.750583E-2"/>
    <n v="1.750583E-2"/>
    <s v="USD"/>
    <n v="1"/>
    <n v="1.750583E-2"/>
    <n v="1.750583E-2"/>
    <s v="N"/>
    <n v="0.1"/>
    <n v="1.5755249999999998E-2"/>
    <n v="1"/>
    <n v="888003935693"/>
    <n v="7.8776249999999992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  <n v="3.0799099999999999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8"/>
    <n v="1.750583E-2"/>
    <n v="0.31510494"/>
    <s v="USD"/>
    <n v="1"/>
    <n v="1.750583E-2"/>
    <n v="0.31510494"/>
    <s v="N"/>
    <n v="0.1"/>
    <n v="0.28359445"/>
    <n v="1"/>
    <n v="888003935693"/>
    <n v="0.141797225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9"/>
    <n v="139907"/>
    <n v="1"/>
    <n v="13"/>
    <s v="Its Rainin Gam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935693"/>
    <n v="3.0799099999999999E-3"/>
  </r>
  <r>
    <s v="Sumo / Thizz Nation / Khayree"/>
    <n v="1205"/>
    <x v="3"/>
    <m/>
    <s v="US"/>
    <s v="2023-03"/>
    <s v="2023-03"/>
    <s v="T"/>
    <s v="S"/>
    <n v="888003935693"/>
    <n v="888003935693"/>
    <n v="12476"/>
    <x v="0"/>
    <s v="Mac Dre"/>
    <m/>
    <m/>
    <m/>
    <m/>
    <m/>
    <s v="USV351399549"/>
    <n v="139907"/>
    <n v="1"/>
    <n v="13"/>
    <s v="Its Rainin Game"/>
    <s v="Mac Dre"/>
    <m/>
    <m/>
    <m/>
    <n v="1"/>
    <n v="1.750583E-2"/>
    <n v="1.750583E-2"/>
    <s v="USD"/>
    <n v="1"/>
    <n v="1.750583E-2"/>
    <n v="1.750583E-2"/>
    <s v="N"/>
    <n v="0.1"/>
    <n v="1.5755249999999998E-2"/>
    <n v="1"/>
    <n v="888003935693"/>
    <n v="7.8776249999999992E-3"/>
  </r>
  <r>
    <s v="Sumo / Thizz Nation / Khayree"/>
    <n v="1232"/>
    <x v="4"/>
    <m/>
    <s v="US"/>
    <s v="2023-03"/>
    <s v="2023-03"/>
    <s v="T"/>
    <s v="S"/>
    <n v="888003935693"/>
    <n v="888003935693"/>
    <n v="12476"/>
    <x v="0"/>
    <s v="Mac Dre"/>
    <m/>
    <m/>
    <m/>
    <m/>
    <m/>
    <s v="USV351399549"/>
    <n v="139907"/>
    <n v="1"/>
    <n v="13"/>
    <s v="Its Rainin Game"/>
    <s v="Mac Dre"/>
    <m/>
    <m/>
    <m/>
    <n v="1"/>
    <n v="1.3424E-2"/>
    <n v="1.3424E-2"/>
    <s v="USD"/>
    <n v="1"/>
    <n v="1.3424E-2"/>
    <n v="1.3424E-2"/>
    <s v="N"/>
    <n v="0.1"/>
    <n v="1.20816E-2"/>
    <n v="1"/>
    <n v="888003935693"/>
    <n v="6.0407999999999998E-3"/>
  </r>
  <r>
    <s v="Sumo / Thizz Nation / Khayree"/>
    <n v="10036"/>
    <x v="5"/>
    <m/>
    <s v="AU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888003935693"/>
    <n v="4.0718150000000003E-3"/>
  </r>
  <r>
    <s v="Sumo / Thizz Nation / Khayree"/>
    <n v="10036"/>
    <x v="5"/>
    <m/>
    <s v="AU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7.6509999999999998E-3"/>
    <n v="7.6509999999999998E-3"/>
    <s v="AUD"/>
    <n v="0.61853000000000002"/>
    <n v="4.7323699999999996E-3"/>
    <n v="4.7323699999999996E-3"/>
    <s v="N"/>
    <n v="0.1"/>
    <n v="4.2591399999999998E-3"/>
    <n v="1"/>
    <n v="888003935693"/>
    <n v="2.1295699999999999E-3"/>
  </r>
  <r>
    <s v="Sumo / Thizz Nation / Khayree"/>
    <n v="10036"/>
    <x v="5"/>
    <m/>
    <s v="CA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003935693"/>
    <n v="1.50559E-3"/>
  </r>
  <r>
    <s v="Sumo / Thizz Nation / Khayree"/>
    <n v="10036"/>
    <x v="5"/>
    <m/>
    <s v="CA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3"/>
    <n v="5.2030000000000002E-3"/>
    <n v="1.5609E-2"/>
    <s v="CAD"/>
    <n v="0.73404000000000003"/>
    <n v="3.81921E-3"/>
    <n v="1.145763E-2"/>
    <s v="N"/>
    <n v="0.1"/>
    <n v="1.0311870000000001E-2"/>
    <n v="1"/>
    <n v="888003935693"/>
    <n v="5.1559350000000004E-3"/>
  </r>
  <r>
    <s v="Sumo / Thizz Nation / Khayree"/>
    <n v="10036"/>
    <x v="5"/>
    <m/>
    <s v="CA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4.7829999999999999E-3"/>
    <n v="4.7829999999999999E-3"/>
    <s v="CAD"/>
    <n v="0.73404000000000003"/>
    <n v="3.5109099999999999E-3"/>
    <n v="3.5109099999999999E-3"/>
    <s v="N"/>
    <n v="0.1"/>
    <n v="3.1598199999999998E-3"/>
    <n v="1"/>
    <n v="888003935693"/>
    <n v="1.5799099999999999E-3"/>
  </r>
  <r>
    <s v="Sumo / Thizz Nation / Khayree"/>
    <n v="10036"/>
    <x v="5"/>
    <m/>
    <s v="CA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003935693"/>
    <n v="1.50559E-3"/>
  </r>
  <r>
    <s v="Sumo / Thizz Nation / Khayree"/>
    <n v="10036"/>
    <x v="5"/>
    <m/>
    <s v="CA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003935693"/>
    <n v="1.718645E-3"/>
  </r>
  <r>
    <s v="Sumo / Thizz Nation / Khayree"/>
    <n v="10036"/>
    <x v="5"/>
    <m/>
    <s v="CA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2"/>
    <n v="9.8230000000000001E-3"/>
    <n v="1.9646E-2"/>
    <s v="CAD"/>
    <n v="0.73404000000000003"/>
    <n v="7.2104700000000001E-3"/>
    <n v="1.442095E-2"/>
    <s v="N"/>
    <n v="0.1"/>
    <n v="1.297885E-2"/>
    <n v="1"/>
    <n v="888003935693"/>
    <n v="6.4894250000000001E-3"/>
  </r>
  <r>
    <s v="Sumo / Thizz Nation / Khayree"/>
    <n v="10036"/>
    <x v="5"/>
    <m/>
    <s v="GB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6.3E-3"/>
    <n v="6.3E-3"/>
    <s v="GBP"/>
    <n v="1.2351300000000001"/>
    <n v="7.7813200000000004E-3"/>
    <n v="7.7813200000000004E-3"/>
    <s v="N"/>
    <n v="0.1"/>
    <n v="7.0031900000000003E-3"/>
    <n v="1"/>
    <n v="888003935693"/>
    <n v="3.5015950000000001E-3"/>
  </r>
  <r>
    <s v="Sumo / Thizz Nation / Khayree"/>
    <n v="10036"/>
    <x v="5"/>
    <m/>
    <s v="GB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935693"/>
    <n v="6.3656750000000003E-3"/>
  </r>
  <r>
    <s v="Sumo / Thizz Nation / Khayree"/>
    <n v="10036"/>
    <x v="5"/>
    <m/>
    <s v="GB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6.3E-3"/>
    <n v="6.3E-3"/>
    <s v="GBP"/>
    <n v="1.2351300000000001"/>
    <n v="7.7813200000000004E-3"/>
    <n v="7.7813200000000004E-3"/>
    <s v="N"/>
    <n v="0.1"/>
    <n v="7.0031900000000003E-3"/>
    <n v="1"/>
    <n v="888003935693"/>
    <n v="3.5015950000000001E-3"/>
  </r>
  <r>
    <s v="Sumo / Thizz Nation / Khayree"/>
    <n v="10036"/>
    <x v="5"/>
    <m/>
    <s v="GB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2"/>
    <n v="6.3E-3"/>
    <n v="1.26E-2"/>
    <s v="GBP"/>
    <n v="1.2351300000000001"/>
    <n v="7.7813200000000004E-3"/>
    <n v="1.5562640000000001E-2"/>
    <s v="N"/>
    <n v="0.1"/>
    <n v="1.4006370000000001E-2"/>
    <n v="1"/>
    <n v="888003935693"/>
    <n v="7.0031850000000003E-3"/>
  </r>
  <r>
    <s v="Sumo / Thizz Nation / Khayree"/>
    <n v="10036"/>
    <x v="5"/>
    <m/>
    <s v="GB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003935693"/>
    <n v="3.3003899999999998E-3"/>
  </r>
  <r>
    <s v="Sumo / Thizz Nation / Khayree"/>
    <n v="10036"/>
    <x v="5"/>
    <m/>
    <s v="GB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2"/>
    <n v="6.3E-3"/>
    <n v="1.26E-2"/>
    <s v="GBP"/>
    <n v="1.2351300000000001"/>
    <n v="7.7813200000000004E-3"/>
    <n v="1.5562640000000001E-2"/>
    <s v="N"/>
    <n v="0.1"/>
    <n v="1.4006370000000001E-2"/>
    <n v="1"/>
    <n v="888003935693"/>
    <n v="7.0031850000000003E-3"/>
  </r>
  <r>
    <s v="Sumo / Thizz Nation / Khayree"/>
    <n v="10036"/>
    <x v="5"/>
    <m/>
    <s v="JP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935693"/>
    <n v="3.210315E-3"/>
  </r>
  <r>
    <s v="Sumo / Thizz Nation / Khayree"/>
    <n v="10036"/>
    <x v="5"/>
    <m/>
    <s v="JP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935693"/>
    <n v="1.69553E-3"/>
  </r>
  <r>
    <s v="Sumo / Thizz Nation / Khayree"/>
    <n v="10036"/>
    <x v="5"/>
    <m/>
    <s v="JP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935693"/>
    <n v="3.210315E-3"/>
  </r>
  <r>
    <s v="Sumo / Thizz Nation / Khayree"/>
    <n v="10036"/>
    <x v="5"/>
    <m/>
    <s v="JP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935693"/>
    <n v="3.210315E-3"/>
  </r>
  <r>
    <s v="Sumo / Thizz Nation / Khayree"/>
    <n v="10036"/>
    <x v="5"/>
    <m/>
    <s v="JP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2"/>
    <n v="0.99776699999999996"/>
    <n v="1.9955339999999999"/>
    <s v="JPY"/>
    <n v="7.1500000000000001E-3"/>
    <n v="7.1340300000000004E-3"/>
    <n v="1.4268070000000001E-2"/>
    <s v="N"/>
    <n v="0.1"/>
    <n v="1.284126E-2"/>
    <n v="1"/>
    <n v="888003935693"/>
    <n v="6.4206300000000001E-3"/>
  </r>
  <r>
    <s v="Sumo / Thizz Nation / Khayree"/>
    <n v="10036"/>
    <x v="5"/>
    <m/>
    <s v="JP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1"/>
    <n v="0.400092"/>
    <n v="0.400092"/>
    <s v="JPY"/>
    <n v="7.1500000000000001E-3"/>
    <n v="2.8606600000000001E-3"/>
    <n v="2.8606600000000001E-3"/>
    <s v="N"/>
    <n v="0.1"/>
    <n v="2.5745899999999999E-3"/>
    <n v="1"/>
    <n v="888003935693"/>
    <n v="1.2872949999999999E-3"/>
  </r>
  <r>
    <s v="Sumo / Thizz Nation / Khayree"/>
    <n v="10036"/>
    <x v="5"/>
    <m/>
    <s v="JP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3"/>
    <n v="0.99776699999999996"/>
    <n v="2.9933010000000002"/>
    <s v="JPY"/>
    <n v="7.1500000000000001E-3"/>
    <n v="7.1340300000000004E-3"/>
    <n v="2.14021E-2"/>
    <s v="N"/>
    <n v="0.1"/>
    <n v="1.926189E-2"/>
    <n v="1"/>
    <n v="888003935693"/>
    <n v="9.6309450000000001E-3"/>
  </r>
  <r>
    <s v="Sumo / Thizz Nation / Khayree"/>
    <n v="10036"/>
    <x v="5"/>
    <m/>
    <s v="MX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7.5282000000000002E-2"/>
    <n v="7.5282000000000002E-2"/>
    <s v="MXN"/>
    <n v="5.5640000000000002E-2"/>
    <n v="4.1886900000000001E-3"/>
    <n v="4.1886900000000001E-3"/>
    <s v="N"/>
    <n v="0.1"/>
    <n v="3.7698200000000001E-3"/>
    <n v="1"/>
    <n v="888003935693"/>
    <n v="1.8849100000000001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7"/>
    <n v="139895"/>
    <n v="1"/>
    <n v="1"/>
    <s v="We Take You to 1996"/>
    <s v="Khayree Shaheed|Mac Dre"/>
    <m/>
    <m/>
    <m/>
    <n v="2"/>
    <n v="8.2299999999999995E-3"/>
    <n v="1.6459999999999999E-2"/>
    <s v="USD"/>
    <n v="1"/>
    <n v="8.2299999999999995E-3"/>
    <n v="1.6459999999999999E-2"/>
    <s v="N"/>
    <n v="0.1"/>
    <n v="1.4814000000000001E-2"/>
    <n v="1"/>
    <n v="888003935693"/>
    <n v="7.4070000000000004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8"/>
    <n v="139896"/>
    <n v="1"/>
    <n v="2"/>
    <s v="If You Don't Do Nothin (Interlude)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003935693"/>
    <n v="1.7590500000000001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8"/>
    <n v="139896"/>
    <n v="1"/>
    <n v="2"/>
    <s v="If You Don't Do Nothin (Interlude)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935693"/>
    <n v="2.2734000000000001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7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3.565E-3"/>
    <n v="3.565E-3"/>
    <s v="USD"/>
    <n v="1"/>
    <n v="3.565E-3"/>
    <n v="3.565E-3"/>
    <s v="N"/>
    <n v="0.1"/>
    <n v="3.2085E-3"/>
    <n v="1"/>
    <n v="888003935693"/>
    <n v="1.60425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5"/>
    <n v="3.9090000000000001E-3"/>
    <n v="5.8635E-2"/>
    <s v="USD"/>
    <n v="1"/>
    <n v="3.9090000000000001E-3"/>
    <n v="5.8635E-2"/>
    <s v="N"/>
    <n v="0.1"/>
    <n v="5.2771499999999999E-2"/>
    <n v="1"/>
    <n v="888003935693"/>
    <n v="2.638574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35"/>
    <n v="4.0359999999999997E-3"/>
    <n v="0.14126"/>
    <s v="USD"/>
    <n v="1"/>
    <n v="4.0359999999999997E-3"/>
    <n v="0.14126"/>
    <s v="N"/>
    <n v="0.1"/>
    <n v="0.127134"/>
    <n v="1"/>
    <n v="888003935693"/>
    <n v="6.35669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05"/>
    <n v="4.4910000000000002E-3"/>
    <n v="0.471555"/>
    <s v="USD"/>
    <n v="1"/>
    <n v="4.4910000000000002E-3"/>
    <n v="0.471555"/>
    <s v="N"/>
    <n v="0.1"/>
    <n v="0.42439949999999999"/>
    <n v="1"/>
    <n v="888003935693"/>
    <n v="0.21219974999999999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9"/>
    <n v="4.7239999999999999E-3"/>
    <n v="4.2515999999999998E-2"/>
    <s v="USD"/>
    <n v="1"/>
    <n v="4.7239999999999999E-3"/>
    <n v="4.2515999999999998E-2"/>
    <s v="N"/>
    <n v="0.1"/>
    <n v="3.8264399999999997E-2"/>
    <n v="1"/>
    <n v="888003935693"/>
    <n v="1.91321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3"/>
    <n v="5.0520000000000001E-3"/>
    <n v="0.11619599999999999"/>
    <s v="USD"/>
    <n v="1"/>
    <n v="5.0520000000000001E-3"/>
    <n v="0.11619599999999999"/>
    <s v="N"/>
    <n v="0.1"/>
    <n v="0.1045764"/>
    <n v="1"/>
    <n v="888003935693"/>
    <n v="5.22882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8"/>
    <n v="7.9340000000000001E-3"/>
    <n v="6.3472000000000001E-2"/>
    <s v="USD"/>
    <n v="1"/>
    <n v="7.9340000000000001E-3"/>
    <n v="6.3472000000000001E-2"/>
    <s v="N"/>
    <n v="0.1"/>
    <n v="5.7124800000000003E-2"/>
    <n v="1"/>
    <n v="888003935693"/>
    <n v="2.8562400000000002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8"/>
    <n v="8.0870000000000004E-3"/>
    <n v="0.145566"/>
    <s v="USD"/>
    <n v="1"/>
    <n v="8.0870000000000004E-3"/>
    <n v="0.145566"/>
    <s v="N"/>
    <n v="0.1"/>
    <n v="0.1310094"/>
    <n v="1"/>
    <n v="888003935693"/>
    <n v="6.55046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26"/>
    <n v="8.2299999999999995E-3"/>
    <n v="1.85998"/>
    <s v="USD"/>
    <n v="1"/>
    <n v="8.2299999999999995E-3"/>
    <n v="1.85998"/>
    <s v="N"/>
    <n v="0.1"/>
    <n v="1.6739820000000001"/>
    <n v="1"/>
    <n v="888003935693"/>
    <n v="0.83699100000000004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935693"/>
    <n v="7.4862000000000001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003935693"/>
    <n v="4.0175999999999996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1"/>
    <n v="1.0078E-2"/>
    <n v="0.110858"/>
    <s v="USD"/>
    <n v="1"/>
    <n v="1.0078E-2"/>
    <n v="0.110858"/>
    <s v="N"/>
    <n v="0.1"/>
    <n v="9.9772200000000005E-2"/>
    <n v="1"/>
    <n v="888003935693"/>
    <n v="4.9886100000000003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22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935693"/>
    <n v="8.7952499999999992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48"/>
    <n v="4.0359999999999997E-3"/>
    <n v="0.19372800000000001"/>
    <s v="USD"/>
    <n v="1"/>
    <n v="4.0359999999999997E-3"/>
    <n v="0.19372800000000001"/>
    <s v="N"/>
    <n v="0.1"/>
    <n v="0.17435519999999999"/>
    <n v="1"/>
    <n v="888003935693"/>
    <n v="8.7177599999999994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935693"/>
    <n v="2.0087999999999998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86"/>
    <n v="4.4910000000000002E-3"/>
    <n v="0.38622600000000001"/>
    <s v="USD"/>
    <n v="1"/>
    <n v="4.4910000000000002E-3"/>
    <n v="0.38622600000000001"/>
    <s v="N"/>
    <n v="0.1"/>
    <n v="0.34760340000000001"/>
    <n v="1"/>
    <n v="888003935693"/>
    <n v="0.1738017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4"/>
    <n v="4.7239999999999999E-3"/>
    <n v="1.8896E-2"/>
    <s v="USD"/>
    <n v="1"/>
    <n v="4.7239999999999999E-3"/>
    <n v="1.8896E-2"/>
    <s v="N"/>
    <n v="0.1"/>
    <n v="1.7006400000000001E-2"/>
    <n v="1"/>
    <n v="888003935693"/>
    <n v="8.5032000000000007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2"/>
    <n v="5.0520000000000001E-3"/>
    <n v="6.0623999999999997E-2"/>
    <s v="USD"/>
    <n v="1"/>
    <n v="5.0520000000000001E-3"/>
    <n v="6.0623999999999997E-2"/>
    <s v="N"/>
    <n v="0.1"/>
    <n v="5.4561600000000002E-2"/>
    <n v="1"/>
    <n v="888003935693"/>
    <n v="2.72808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935693"/>
    <n v="6.7329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003935693"/>
    <n v="2.14218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003935693"/>
    <n v="1.819575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83"/>
    <n v="8.2299999999999995E-3"/>
    <n v="1.5060899999999999"/>
    <s v="USD"/>
    <n v="1"/>
    <n v="8.2299999999999995E-3"/>
    <n v="1.5060899999999999"/>
    <s v="N"/>
    <n v="0.1"/>
    <n v="1.3554809999999999"/>
    <n v="1"/>
    <n v="888003935693"/>
    <n v="0.67774049999999997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003935693"/>
    <n v="1.60703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6"/>
    <n v="1.0078E-2"/>
    <n v="6.0468000000000001E-2"/>
    <s v="USD"/>
    <n v="1"/>
    <n v="1.0078E-2"/>
    <n v="6.0468000000000001E-2"/>
    <s v="N"/>
    <n v="0.1"/>
    <n v="5.4421200000000003E-2"/>
    <n v="1"/>
    <n v="888003935693"/>
    <n v="2.72106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46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2"/>
    <n v="3.565E-3"/>
    <n v="7.1300000000000001E-3"/>
    <s v="USD"/>
    <n v="1"/>
    <n v="3.565E-3"/>
    <n v="7.1300000000000001E-3"/>
    <s v="N"/>
    <n v="0.1"/>
    <n v="6.417E-3"/>
    <n v="1"/>
    <n v="888003935693"/>
    <n v="3.2085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8"/>
    <n v="3.9090000000000001E-3"/>
    <n v="7.0361999999999994E-2"/>
    <s v="USD"/>
    <n v="1"/>
    <n v="3.9090000000000001E-3"/>
    <n v="7.0361999999999994E-2"/>
    <s v="N"/>
    <n v="0.1"/>
    <n v="6.3325800000000002E-2"/>
    <n v="1"/>
    <n v="888003935693"/>
    <n v="3.16629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64"/>
    <n v="4.0359999999999997E-3"/>
    <n v="0.25830399999999998"/>
    <s v="USD"/>
    <n v="1"/>
    <n v="4.0359999999999997E-3"/>
    <n v="0.25830399999999998"/>
    <s v="N"/>
    <n v="0.1"/>
    <n v="0.2324736"/>
    <n v="1"/>
    <n v="888003935693"/>
    <n v="0.1162368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003935693"/>
    <n v="6.0264000000000003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08"/>
    <n v="4.4910000000000002E-3"/>
    <n v="0.48502800000000001"/>
    <s v="USD"/>
    <n v="1"/>
    <n v="4.4910000000000002E-3"/>
    <n v="0.48502800000000001"/>
    <s v="N"/>
    <n v="0.1"/>
    <n v="0.4365252"/>
    <n v="1"/>
    <n v="888003935693"/>
    <n v="0.2182626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5"/>
    <n v="4.7239999999999999E-3"/>
    <n v="2.3619999999999999E-2"/>
    <s v="USD"/>
    <n v="1"/>
    <n v="4.7239999999999999E-3"/>
    <n v="2.3619999999999999E-2"/>
    <s v="N"/>
    <n v="0.1"/>
    <n v="2.1257999999999999E-2"/>
    <n v="1"/>
    <n v="888003935693"/>
    <n v="1.062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5"/>
    <n v="5.0520000000000001E-3"/>
    <n v="7.578E-2"/>
    <s v="USD"/>
    <n v="1"/>
    <n v="5.0520000000000001E-3"/>
    <n v="7.578E-2"/>
    <s v="N"/>
    <n v="0.1"/>
    <n v="6.8201999999999999E-2"/>
    <n v="1"/>
    <n v="888003935693"/>
    <n v="3.41009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935693"/>
    <n v="6.7329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2"/>
    <n v="7.9340000000000001E-3"/>
    <n v="9.5208000000000001E-2"/>
    <s v="USD"/>
    <n v="1"/>
    <n v="7.9340000000000001E-3"/>
    <n v="9.5208000000000001E-2"/>
    <s v="N"/>
    <n v="0.1"/>
    <n v="8.5687200000000005E-2"/>
    <n v="1"/>
    <n v="888003935693"/>
    <n v="4.2843600000000003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935693"/>
    <n v="3.6170999999999998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1"/>
    <n v="8.0870000000000004E-3"/>
    <n v="8.8956999999999994E-2"/>
    <s v="USD"/>
    <n v="1"/>
    <n v="8.0870000000000004E-3"/>
    <n v="8.8956999999999994E-2"/>
    <s v="N"/>
    <n v="0.1"/>
    <n v="8.0061300000000002E-2"/>
    <n v="1"/>
    <n v="888003935693"/>
    <n v="4.003065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345"/>
    <n v="8.2299999999999995E-3"/>
    <n v="2.83935"/>
    <s v="USD"/>
    <n v="1"/>
    <n v="8.2299999999999995E-3"/>
    <n v="2.83935"/>
    <s v="N"/>
    <n v="0.1"/>
    <n v="2.555415"/>
    <n v="1"/>
    <n v="888003935693"/>
    <n v="1.2777075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935693"/>
    <n v="7.4862000000000001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003935693"/>
    <n v="1.60703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7"/>
    <n v="1.0078E-2"/>
    <n v="7.0545999999999998E-2"/>
    <s v="USD"/>
    <n v="1"/>
    <n v="1.0078E-2"/>
    <n v="7.0545999999999998E-2"/>
    <s v="N"/>
    <n v="0.1"/>
    <n v="6.3491400000000003E-2"/>
    <n v="1"/>
    <n v="888003935693"/>
    <n v="3.1745700000000002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5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7"/>
    <n v="3.9090000000000001E-3"/>
    <n v="2.7362999999999998E-2"/>
    <s v="USD"/>
    <n v="1"/>
    <n v="3.9090000000000001E-3"/>
    <n v="2.7362999999999998E-2"/>
    <s v="N"/>
    <n v="0.1"/>
    <n v="2.4626700000000001E-2"/>
    <n v="1"/>
    <n v="888003935693"/>
    <n v="1.231335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46"/>
    <n v="4.0359999999999997E-3"/>
    <n v="0.18565599999999999"/>
    <s v="USD"/>
    <n v="1"/>
    <n v="4.0359999999999997E-3"/>
    <n v="0.18565599999999999"/>
    <s v="N"/>
    <n v="0.1"/>
    <n v="0.1670904"/>
    <n v="1"/>
    <n v="888003935693"/>
    <n v="8.35452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003935693"/>
    <n v="4.0175999999999996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99"/>
    <n v="4.4910000000000002E-3"/>
    <n v="0.44460899999999998"/>
    <s v="USD"/>
    <n v="1"/>
    <n v="4.4910000000000002E-3"/>
    <n v="0.44460899999999998"/>
    <s v="N"/>
    <n v="0.1"/>
    <n v="0.40014810000000001"/>
    <n v="1"/>
    <n v="888003935693"/>
    <n v="0.20007405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6"/>
    <n v="4.7239999999999999E-3"/>
    <n v="2.8344000000000001E-2"/>
    <s v="USD"/>
    <n v="1"/>
    <n v="4.7239999999999999E-3"/>
    <n v="2.8344000000000001E-2"/>
    <s v="N"/>
    <n v="0.1"/>
    <n v="2.55096E-2"/>
    <n v="1"/>
    <n v="888003935693"/>
    <n v="1.27548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8"/>
    <n v="5.0520000000000001E-3"/>
    <n v="4.0416000000000001E-2"/>
    <s v="USD"/>
    <n v="1"/>
    <n v="5.0520000000000001E-3"/>
    <n v="4.0416000000000001E-2"/>
    <s v="N"/>
    <n v="0.1"/>
    <n v="3.6374400000000001E-2"/>
    <n v="1"/>
    <n v="888003935693"/>
    <n v="1.81872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4"/>
    <n v="7.4809999999999998E-3"/>
    <n v="2.9923999999999999E-2"/>
    <s v="USD"/>
    <n v="1"/>
    <n v="7.4809999999999998E-3"/>
    <n v="2.9923999999999999E-2"/>
    <s v="N"/>
    <n v="0.1"/>
    <n v="2.69316E-2"/>
    <n v="1"/>
    <n v="888003935693"/>
    <n v="1.34658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7"/>
    <n v="7.9340000000000001E-3"/>
    <n v="0.134878"/>
    <s v="USD"/>
    <n v="1"/>
    <n v="7.9340000000000001E-3"/>
    <n v="0.134878"/>
    <s v="N"/>
    <n v="0.1"/>
    <n v="0.1213902"/>
    <n v="1"/>
    <n v="888003935693"/>
    <n v="6.0695100000000002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935693"/>
    <n v="3.6170999999999998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0"/>
    <n v="8.0870000000000004E-3"/>
    <n v="8.0869999999999997E-2"/>
    <s v="USD"/>
    <n v="1"/>
    <n v="8.0870000000000004E-3"/>
    <n v="8.0869999999999997E-2"/>
    <s v="N"/>
    <n v="0.1"/>
    <n v="7.2783E-2"/>
    <n v="1"/>
    <n v="888003935693"/>
    <n v="3.63915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229"/>
    <n v="8.2299999999999995E-3"/>
    <n v="1.8846700000000001"/>
    <s v="USD"/>
    <n v="1"/>
    <n v="8.2299999999999995E-3"/>
    <n v="1.8846700000000001"/>
    <s v="N"/>
    <n v="0.1"/>
    <n v="1.6962029999999999"/>
    <n v="1"/>
    <n v="888003935693"/>
    <n v="0.84810149999999995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0"/>
    <n v="8.9280000000000002E-3"/>
    <n v="8.9279999999999998E-2"/>
    <s v="USD"/>
    <n v="1"/>
    <n v="8.9280000000000002E-3"/>
    <n v="8.9279999999999998E-2"/>
    <s v="N"/>
    <n v="0.1"/>
    <n v="8.0352000000000007E-2"/>
    <n v="1"/>
    <n v="888003935693"/>
    <n v="4.0176000000000003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3"/>
    <n v="1.0078E-2"/>
    <n v="0.13101399999999999"/>
    <s v="USD"/>
    <n v="1"/>
    <n v="1.0078E-2"/>
    <n v="0.13101399999999999"/>
    <s v="N"/>
    <n v="0.1"/>
    <n v="0.11791260000000001"/>
    <n v="1"/>
    <n v="888003935693"/>
    <n v="5.8956300000000003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6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2"/>
    <n v="3.565E-3"/>
    <n v="7.1300000000000001E-3"/>
    <s v="USD"/>
    <n v="1"/>
    <n v="3.565E-3"/>
    <n v="7.1300000000000001E-3"/>
    <s v="N"/>
    <n v="0.1"/>
    <n v="6.417E-3"/>
    <n v="1"/>
    <n v="888003935693"/>
    <n v="3.2085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935693"/>
    <n v="8.7952499999999992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9"/>
    <n v="4.0359999999999997E-3"/>
    <n v="3.6324000000000002E-2"/>
    <s v="USD"/>
    <n v="1"/>
    <n v="4.0359999999999997E-3"/>
    <n v="3.6324000000000002E-2"/>
    <s v="N"/>
    <n v="0.1"/>
    <n v="3.2691600000000001E-2"/>
    <n v="1"/>
    <n v="888003935693"/>
    <n v="1.63458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62"/>
    <n v="4.4910000000000002E-3"/>
    <n v="0.27844200000000002"/>
    <s v="USD"/>
    <n v="1"/>
    <n v="4.4910000000000002E-3"/>
    <n v="0.27844200000000002"/>
    <s v="N"/>
    <n v="0.1"/>
    <n v="0.25059779999999998"/>
    <n v="1"/>
    <n v="888003935693"/>
    <n v="0.12529889999999999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003935693"/>
    <n v="2.1258000000000002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7"/>
    <n v="5.0520000000000001E-3"/>
    <n v="3.5364E-2"/>
    <s v="USD"/>
    <n v="1"/>
    <n v="5.0520000000000001E-3"/>
    <n v="3.5364E-2"/>
    <s v="N"/>
    <n v="0.1"/>
    <n v="3.1827599999999998E-2"/>
    <n v="1"/>
    <n v="888003935693"/>
    <n v="1.59137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0"/>
    <n v="7.9340000000000001E-3"/>
    <n v="7.9339999999999994E-2"/>
    <s v="USD"/>
    <n v="1"/>
    <n v="7.9340000000000001E-3"/>
    <n v="7.9339999999999994E-2"/>
    <s v="N"/>
    <n v="0.1"/>
    <n v="7.1405999999999997E-2"/>
    <n v="1"/>
    <n v="888003935693"/>
    <n v="3.57029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935693"/>
    <n v="3.6170999999999998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43"/>
    <n v="8.0870000000000004E-3"/>
    <n v="0.34774100000000002"/>
    <s v="USD"/>
    <n v="1"/>
    <n v="8.0870000000000004E-3"/>
    <n v="0.34774100000000002"/>
    <s v="N"/>
    <n v="0.1"/>
    <n v="0.31296689999999999"/>
    <n v="1"/>
    <n v="888003935693"/>
    <n v="0.15648345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33"/>
    <n v="8.2299999999999995E-3"/>
    <n v="1.09459"/>
    <s v="USD"/>
    <n v="1"/>
    <n v="8.2299999999999995E-3"/>
    <n v="1.09459"/>
    <s v="N"/>
    <n v="0.1"/>
    <n v="0.98513099999999998"/>
    <n v="1"/>
    <n v="888003935693"/>
    <n v="0.49256549999999999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935693"/>
    <n v="7.4862000000000001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5"/>
    <n v="8.9280000000000002E-3"/>
    <n v="4.4639999999999999E-2"/>
    <s v="USD"/>
    <n v="1"/>
    <n v="8.9280000000000002E-3"/>
    <n v="4.4639999999999999E-2"/>
    <s v="N"/>
    <n v="0.1"/>
    <n v="4.0176000000000003E-2"/>
    <n v="1"/>
    <n v="888003935693"/>
    <n v="2.0088000000000002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4"/>
    <n v="1.0078E-2"/>
    <n v="4.0312000000000001E-2"/>
    <s v="USD"/>
    <n v="1"/>
    <n v="1.0078E-2"/>
    <n v="4.0312000000000001E-2"/>
    <s v="N"/>
    <n v="0.1"/>
    <n v="3.6280800000000002E-2"/>
    <n v="1"/>
    <n v="888003935693"/>
    <n v="1.81404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"/>
    <n v="4.0281999999999998E-2"/>
    <n v="4.0281999999999998E-2"/>
    <s v="USD"/>
    <n v="1"/>
    <n v="4.0281999999999998E-2"/>
    <n v="4.0281999999999998E-2"/>
    <s v="N"/>
    <n v="0.1"/>
    <n v="3.6253800000000003E-2"/>
    <n v="1"/>
    <n v="888003935693"/>
    <n v="1.81269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7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888003935693"/>
    <n v="5.2771500000000004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24"/>
    <n v="4.0359999999999997E-3"/>
    <n v="9.6864000000000006E-2"/>
    <s v="USD"/>
    <n v="1"/>
    <n v="4.0359999999999997E-3"/>
    <n v="9.6864000000000006E-2"/>
    <s v="N"/>
    <n v="0.1"/>
    <n v="8.7177599999999994E-2"/>
    <n v="1"/>
    <n v="888003935693"/>
    <n v="4.3588799999999997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47"/>
    <n v="4.4910000000000002E-3"/>
    <n v="0.21107699999999999"/>
    <s v="USD"/>
    <n v="1"/>
    <n v="4.4910000000000002E-3"/>
    <n v="0.21107699999999999"/>
    <s v="N"/>
    <n v="0.1"/>
    <n v="0.18996930000000001"/>
    <n v="1"/>
    <n v="888003935693"/>
    <n v="9.4984650000000004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8"/>
    <n v="4.7239999999999999E-3"/>
    <n v="3.7791999999999999E-2"/>
    <s v="USD"/>
    <n v="1"/>
    <n v="4.7239999999999999E-3"/>
    <n v="3.7791999999999999E-2"/>
    <s v="N"/>
    <n v="0.1"/>
    <n v="3.4012800000000003E-2"/>
    <n v="1"/>
    <n v="888003935693"/>
    <n v="1.70064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5"/>
    <n v="5.0520000000000001E-3"/>
    <n v="2.5260000000000001E-2"/>
    <s v="USD"/>
    <n v="1"/>
    <n v="5.0520000000000001E-3"/>
    <n v="2.5260000000000001E-2"/>
    <s v="N"/>
    <n v="0.1"/>
    <n v="2.2734000000000001E-2"/>
    <n v="1"/>
    <n v="888003935693"/>
    <n v="1.1367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935693"/>
    <n v="3.36645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4"/>
    <n v="7.9340000000000001E-3"/>
    <n v="0.11107599999999999"/>
    <s v="USD"/>
    <n v="1"/>
    <n v="7.9340000000000001E-3"/>
    <n v="0.11107599999999999"/>
    <s v="N"/>
    <n v="0.1"/>
    <n v="9.9968399999999999E-2"/>
    <n v="1"/>
    <n v="888003935693"/>
    <n v="4.99841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935693"/>
    <n v="1.45565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48"/>
    <n v="8.2299999999999995E-3"/>
    <n v="1.21804"/>
    <s v="USD"/>
    <n v="1"/>
    <n v="8.2299999999999995E-3"/>
    <n v="1.21804"/>
    <s v="N"/>
    <n v="0.1"/>
    <n v="1.096236"/>
    <n v="1"/>
    <n v="888003935693"/>
    <n v="0.54811799999999999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003935693"/>
    <n v="1.60703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8"/>
    <n v="1.0078E-2"/>
    <n v="8.0624000000000001E-2"/>
    <s v="USD"/>
    <n v="1"/>
    <n v="1.0078E-2"/>
    <n v="8.0624000000000001E-2"/>
    <s v="N"/>
    <n v="0.1"/>
    <n v="7.2561600000000004E-2"/>
    <n v="1"/>
    <n v="888003935693"/>
    <n v="3.6280800000000002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7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935693"/>
    <n v="8.7952499999999992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26"/>
    <n v="4.0359999999999997E-3"/>
    <n v="0.104936"/>
    <s v="USD"/>
    <n v="1"/>
    <n v="4.0359999999999997E-3"/>
    <n v="0.104936"/>
    <s v="N"/>
    <n v="0.1"/>
    <n v="9.4442399999999996E-2"/>
    <n v="1"/>
    <n v="888003935693"/>
    <n v="4.7221199999999998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01"/>
    <n v="4.4910000000000002E-3"/>
    <n v="0.45359100000000002"/>
    <s v="USD"/>
    <n v="1"/>
    <n v="4.4910000000000002E-3"/>
    <n v="0.45359100000000002"/>
    <s v="N"/>
    <n v="0.1"/>
    <n v="0.40823189999999998"/>
    <n v="1"/>
    <n v="888003935693"/>
    <n v="0.20411594999999999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9"/>
    <n v="4.7239999999999999E-3"/>
    <n v="4.2515999999999998E-2"/>
    <s v="USD"/>
    <n v="1"/>
    <n v="4.7239999999999999E-3"/>
    <n v="4.2515999999999998E-2"/>
    <s v="N"/>
    <n v="0.1"/>
    <n v="3.8264399999999997E-2"/>
    <n v="1"/>
    <n v="888003935693"/>
    <n v="1.91321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2"/>
    <n v="5.0520000000000001E-3"/>
    <n v="6.0623999999999997E-2"/>
    <s v="USD"/>
    <n v="1"/>
    <n v="5.0520000000000001E-3"/>
    <n v="6.0623999999999997E-2"/>
    <s v="N"/>
    <n v="0.1"/>
    <n v="5.4561600000000002E-2"/>
    <n v="1"/>
    <n v="888003935693"/>
    <n v="2.72808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935693"/>
    <n v="3.36645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3"/>
    <n v="7.9340000000000001E-3"/>
    <n v="0.103142"/>
    <s v="USD"/>
    <n v="1"/>
    <n v="7.9340000000000001E-3"/>
    <n v="0.103142"/>
    <s v="N"/>
    <n v="0.1"/>
    <n v="9.2827800000000002E-2"/>
    <n v="1"/>
    <n v="888003935693"/>
    <n v="4.64139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935693"/>
    <n v="3.6170999999999998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8"/>
    <n v="8.0870000000000004E-3"/>
    <n v="6.4696000000000004E-2"/>
    <s v="USD"/>
    <n v="1"/>
    <n v="8.0870000000000004E-3"/>
    <n v="6.4696000000000004E-2"/>
    <s v="N"/>
    <n v="0.1"/>
    <n v="5.8226399999999998E-2"/>
    <n v="1"/>
    <n v="888003935693"/>
    <n v="2.91131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64"/>
    <n v="8.2299999999999995E-3"/>
    <n v="1.34972"/>
    <s v="USD"/>
    <n v="1"/>
    <n v="8.2299999999999995E-3"/>
    <n v="1.34972"/>
    <s v="N"/>
    <n v="0.1"/>
    <n v="1.2147479999999999"/>
    <n v="1"/>
    <n v="888003935693"/>
    <n v="0.60737399999999997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003935693"/>
    <n v="1.60703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6"/>
    <n v="1.0078E-2"/>
    <n v="6.0468000000000001E-2"/>
    <s v="USD"/>
    <n v="1"/>
    <n v="1.0078E-2"/>
    <n v="6.0468000000000001E-2"/>
    <s v="N"/>
    <n v="0.1"/>
    <n v="5.4421200000000003E-2"/>
    <n v="1"/>
    <n v="888003935693"/>
    <n v="2.72106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"/>
    <n v="4.0281999999999998E-2"/>
    <n v="4.0281999999999998E-2"/>
    <s v="USD"/>
    <n v="1"/>
    <n v="4.0281999999999998E-2"/>
    <n v="4.0281999999999998E-2"/>
    <s v="N"/>
    <n v="0.1"/>
    <n v="3.6253800000000003E-2"/>
    <n v="1"/>
    <n v="888003935693"/>
    <n v="1.81269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12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2"/>
    <n v="3.565E-3"/>
    <n v="7.1300000000000001E-3"/>
    <s v="USD"/>
    <n v="1"/>
    <n v="3.565E-3"/>
    <n v="7.1300000000000001E-3"/>
    <s v="N"/>
    <n v="0.1"/>
    <n v="6.417E-3"/>
    <n v="1"/>
    <n v="888003935693"/>
    <n v="3.2085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19"/>
    <n v="3.9090000000000001E-3"/>
    <n v="7.4271000000000004E-2"/>
    <s v="USD"/>
    <n v="1"/>
    <n v="3.9090000000000001E-3"/>
    <n v="7.4271000000000004E-2"/>
    <s v="N"/>
    <n v="0.1"/>
    <n v="6.6843899999999998E-2"/>
    <n v="1"/>
    <n v="888003935693"/>
    <n v="3.342194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49"/>
    <n v="4.0359999999999997E-3"/>
    <n v="0.197764"/>
    <s v="USD"/>
    <n v="1"/>
    <n v="4.0359999999999997E-3"/>
    <n v="0.197764"/>
    <s v="N"/>
    <n v="0.1"/>
    <n v="0.1779876"/>
    <n v="1"/>
    <n v="888003935693"/>
    <n v="8.8993799999999998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133"/>
    <n v="4.4910000000000002E-3"/>
    <n v="0.59730300000000003"/>
    <s v="USD"/>
    <n v="1"/>
    <n v="4.4910000000000002E-3"/>
    <n v="0.59730300000000003"/>
    <s v="N"/>
    <n v="0.1"/>
    <n v="0.53757270000000001"/>
    <n v="1"/>
    <n v="888003935693"/>
    <n v="0.26878635000000001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8"/>
    <n v="4.7239999999999999E-3"/>
    <n v="3.7791999999999999E-2"/>
    <s v="USD"/>
    <n v="1"/>
    <n v="4.7239999999999999E-3"/>
    <n v="3.7791999999999999E-2"/>
    <s v="N"/>
    <n v="0.1"/>
    <n v="3.4012800000000003E-2"/>
    <n v="1"/>
    <n v="888003935693"/>
    <n v="1.70064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935693"/>
    <n v="6.8202000000000002E-3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4"/>
    <n v="7.4809999999999998E-3"/>
    <n v="2.9923999999999999E-2"/>
    <s v="USD"/>
    <n v="1"/>
    <n v="7.4809999999999998E-3"/>
    <n v="2.9923999999999999E-2"/>
    <s v="N"/>
    <n v="0.1"/>
    <n v="2.69316E-2"/>
    <n v="1"/>
    <n v="888003935693"/>
    <n v="1.34658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25"/>
    <n v="7.9340000000000001E-3"/>
    <n v="0.19835"/>
    <s v="USD"/>
    <n v="1"/>
    <n v="7.9340000000000001E-3"/>
    <n v="0.19835"/>
    <s v="N"/>
    <n v="0.1"/>
    <n v="0.17851500000000001"/>
    <n v="1"/>
    <n v="888003935693"/>
    <n v="8.9257500000000004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11"/>
    <n v="8.0870000000000004E-3"/>
    <n v="8.8956999999999994E-2"/>
    <s v="USD"/>
    <n v="1"/>
    <n v="8.0870000000000004E-3"/>
    <n v="8.8956999999999994E-2"/>
    <s v="N"/>
    <n v="0.1"/>
    <n v="8.0061300000000002E-2"/>
    <n v="1"/>
    <n v="888003935693"/>
    <n v="4.003065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309"/>
    <n v="8.2299999999999995E-3"/>
    <n v="2.5430700000000002"/>
    <s v="USD"/>
    <n v="1"/>
    <n v="8.2299999999999995E-3"/>
    <n v="2.5430700000000002"/>
    <s v="N"/>
    <n v="0.1"/>
    <n v="2.2887629999999999"/>
    <n v="1"/>
    <n v="888003935693"/>
    <n v="1.1443814999999999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6"/>
    <n v="8.3180000000000007E-3"/>
    <n v="4.9908000000000001E-2"/>
    <s v="USD"/>
    <n v="1"/>
    <n v="8.3180000000000007E-3"/>
    <n v="4.9908000000000001E-2"/>
    <s v="N"/>
    <n v="0.1"/>
    <n v="4.4917199999999997E-2"/>
    <n v="1"/>
    <n v="888003935693"/>
    <n v="2.2458599999999999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6"/>
    <n v="8.9280000000000002E-3"/>
    <n v="5.3567999999999998E-2"/>
    <s v="USD"/>
    <n v="1"/>
    <n v="8.9280000000000002E-3"/>
    <n v="5.3567999999999998E-2"/>
    <s v="N"/>
    <n v="0.1"/>
    <n v="4.8211200000000003E-2"/>
    <n v="1"/>
    <n v="888003935693"/>
    <n v="2.4105600000000001E-2"/>
  </r>
  <r>
    <s v="Sumo / Thizz Nation / Khayree"/>
    <n v="10036"/>
    <x v="5"/>
    <m/>
    <s v="US"/>
    <s v="2023-04"/>
    <s v="2023-04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27"/>
    <n v="1.0078E-2"/>
    <n v="0.27210600000000001"/>
    <s v="USD"/>
    <n v="1"/>
    <n v="1.0078E-2"/>
    <n v="0.27210600000000001"/>
    <s v="N"/>
    <n v="0.1"/>
    <n v="0.24489540000000001"/>
    <n v="1"/>
    <n v="888003935693"/>
    <n v="0.12244770000000001"/>
  </r>
  <r>
    <s v="Young Black Brotha"/>
    <n v="11"/>
    <x v="0"/>
    <m/>
    <s v="US"/>
    <s v="2023-04"/>
    <s v="2023-04"/>
    <s v="A"/>
    <s v="H"/>
    <s v="SBCD-2026"/>
    <n v="726187202623"/>
    <n v="11858"/>
    <x v="1"/>
    <s v="Mac Dre"/>
    <m/>
    <m/>
    <m/>
    <m/>
    <m/>
    <m/>
    <m/>
    <m/>
    <m/>
    <m/>
    <m/>
    <m/>
    <m/>
    <m/>
    <n v="1"/>
    <n v="3.5"/>
    <n v="3.5"/>
    <s v="USD"/>
    <n v="1"/>
    <n v="3.5"/>
    <n v="3.5"/>
    <s v="N"/>
    <n v="0.1"/>
    <n v="3.15"/>
    <n v="1"/>
    <n v="726187202623"/>
    <n v="1.04895"/>
  </r>
  <r>
    <s v="Young Black Brotha"/>
    <n v="1105"/>
    <x v="2"/>
    <m/>
    <s v="JP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0.11891976"/>
    <n v="0.11891976"/>
    <s v="JPY"/>
    <n v="7.1500000000000001E-3"/>
    <n v="8.5028000000000002E-4"/>
    <n v="8.5028000000000002E-4"/>
    <s v="N"/>
    <n v="0.1"/>
    <n v="7.6524999999999998E-4"/>
    <n v="1"/>
    <n v="726187202623"/>
    <n v="2.5482825E-4"/>
  </r>
  <r>
    <s v="Young Black Brotha"/>
    <n v="1105"/>
    <x v="2"/>
    <m/>
    <s v="NL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"/>
    <n v="1.7037599999999999E-3"/>
    <n v="1.7037599999999999E-3"/>
    <s v="EUR"/>
    <n v="1.07114"/>
    <n v="1.82497E-3"/>
    <n v="1.82497E-3"/>
    <s v="N"/>
    <n v="0.1"/>
    <n v="1.6424600000000001E-3"/>
    <n v="1"/>
    <n v="726187202623"/>
    <n v="5.4693918000000002E-4"/>
  </r>
  <r>
    <s v="Young Black Brotha"/>
    <n v="1105"/>
    <x v="2"/>
    <m/>
    <s v="SI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2"/>
    <n v="7.1429000000000002E-4"/>
    <n v="1.42858E-3"/>
    <s v="EUR"/>
    <n v="1.07114"/>
    <n v="7.651E-4"/>
    <n v="1.5302099999999999E-3"/>
    <s v="N"/>
    <n v="0.1"/>
    <n v="1.3771899999999999E-3"/>
    <n v="1"/>
    <n v="726187202623"/>
    <n v="4.5860426999999999E-4"/>
  </r>
  <r>
    <s v="Young Black Brotha"/>
    <n v="1105"/>
    <x v="2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6"/>
    <n v="1.08881E-3"/>
    <n v="6.5328599999999997E-3"/>
    <s v="USD"/>
    <n v="1"/>
    <n v="1.08881E-3"/>
    <n v="6.5328599999999997E-3"/>
    <s v="N"/>
    <n v="0.1"/>
    <n v="5.8795699999999998E-3"/>
    <n v="1"/>
    <n v="726187202623"/>
    <n v="1.95789681E-3"/>
  </r>
  <r>
    <s v="Young Black Brotha"/>
    <n v="1105"/>
    <x v="2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726187202623"/>
    <n v="6.5263338000000001E-4"/>
  </r>
  <r>
    <s v="Young Black Brotha"/>
    <n v="1105"/>
    <x v="2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8"/>
    <n v="1.08881E-3"/>
    <n v="8.7104799999999996E-3"/>
    <s v="USD"/>
    <n v="1"/>
    <n v="1.08881E-3"/>
    <n v="8.7104799999999996E-3"/>
    <s v="N"/>
    <n v="0.1"/>
    <n v="7.8394299999999997E-3"/>
    <n v="1"/>
    <n v="726187202623"/>
    <n v="2.6105301899999999E-3"/>
  </r>
  <r>
    <s v="Young Black Brotha"/>
    <n v="1105"/>
    <x v="2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6"/>
    <n v="1.08881E-3"/>
    <n v="6.5328599999999997E-3"/>
    <s v="USD"/>
    <n v="1"/>
    <n v="1.08881E-3"/>
    <n v="6.5328599999999997E-3"/>
    <s v="N"/>
    <n v="0.1"/>
    <n v="5.8795699999999998E-3"/>
    <n v="1"/>
    <n v="726187202623"/>
    <n v="1.95789681E-3"/>
  </r>
  <r>
    <s v="Young Black Brotha"/>
    <n v="1105"/>
    <x v="2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103"/>
    <n v="1.08881E-3"/>
    <n v="0.11214743000000001"/>
    <s v="USD"/>
    <n v="1"/>
    <n v="1.08881E-3"/>
    <n v="0.11214743000000001"/>
    <s v="N"/>
    <n v="0.1"/>
    <n v="0.10093269000000001"/>
    <n v="1"/>
    <n v="726187202623"/>
    <n v="3.3610585770000007E-2"/>
  </r>
  <r>
    <s v="Young Black Brotha"/>
    <n v="1105"/>
    <x v="2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726187202623"/>
    <n v="6.5263338000000001E-4"/>
  </r>
  <r>
    <s v="Young Black Brotha"/>
    <n v="1105"/>
    <x v="2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726187202623"/>
    <n v="6.5263338000000001E-4"/>
  </r>
  <r>
    <s v="Young Black Brotha"/>
    <n v="10036"/>
    <x v="5"/>
    <m/>
    <s v="AO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2"/>
    <n v="2.0690000000000001E-3"/>
    <n v="4.1380000000000002E-3"/>
    <s v="USD"/>
    <n v="1"/>
    <n v="2.0690000000000001E-3"/>
    <n v="4.1380000000000002E-3"/>
    <s v="N"/>
    <n v="0.1"/>
    <n v="3.7242E-3"/>
    <n v="1"/>
    <n v="726187202623"/>
    <n v="1.2401586000000001E-3"/>
  </r>
  <r>
    <s v="Young Black Brotha"/>
    <n v="10036"/>
    <x v="5"/>
    <m/>
    <s v="AU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2"/>
    <n v="1.4629E-2"/>
    <n v="2.9257999999999999E-2"/>
    <s v="AUD"/>
    <n v="0.61853000000000002"/>
    <n v="9.0484799999999994E-3"/>
    <n v="1.8096950000000001E-2"/>
    <s v="N"/>
    <n v="0.1"/>
    <n v="1.6287260000000001E-2"/>
    <n v="1"/>
    <n v="726187202623"/>
    <n v="5.4236575800000004E-3"/>
  </r>
  <r>
    <s v="Young Black Brotha"/>
    <n v="10036"/>
    <x v="5"/>
    <m/>
    <s v="AU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726187202623"/>
    <n v="2.7118287900000002E-3"/>
  </r>
  <r>
    <s v="Young Black Brotha"/>
    <n v="10036"/>
    <x v="5"/>
    <m/>
    <s v="AU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2"/>
    <n v="1.4629E-2"/>
    <n v="2.9257999999999999E-2"/>
    <s v="AUD"/>
    <n v="0.61853000000000002"/>
    <n v="9.0484799999999994E-3"/>
    <n v="1.8096950000000001E-2"/>
    <s v="N"/>
    <n v="0.1"/>
    <n v="1.6287260000000001E-2"/>
    <n v="1"/>
    <n v="726187202623"/>
    <n v="5.4236575800000004E-3"/>
  </r>
  <r>
    <s v="Young Black Brotha"/>
    <n v="10036"/>
    <x v="5"/>
    <m/>
    <s v="BG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6.5139999999999998E-3"/>
    <n v="6.5139999999999998E-3"/>
    <s v="BGN"/>
    <n v="0.54735"/>
    <n v="3.56544E-3"/>
    <n v="3.56544E-3"/>
    <s v="N"/>
    <n v="0.1"/>
    <n v="3.2088899999999998E-3"/>
    <n v="1"/>
    <n v="726187202623"/>
    <n v="1.0685603699999999E-3"/>
  </r>
  <r>
    <s v="Young Black Brotha"/>
    <n v="10036"/>
    <x v="5"/>
    <m/>
    <s v="CA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3"/>
    <n v="9.8230000000000001E-3"/>
    <n v="2.9468999999999999E-2"/>
    <s v="CAD"/>
    <n v="0.73404000000000003"/>
    <n v="7.2104700000000001E-3"/>
    <n v="2.1631419999999998E-2"/>
    <s v="N"/>
    <n v="0.1"/>
    <n v="1.9468280000000001E-2"/>
    <n v="1"/>
    <n v="726187202623"/>
    <n v="6.482937240000001E-3"/>
  </r>
  <r>
    <s v="Young Black Brotha"/>
    <n v="10036"/>
    <x v="5"/>
    <m/>
    <s v="CA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"/>
    <n v="4.2069999999999998E-3"/>
    <n v="4.2069999999999998E-3"/>
    <s v="CAD"/>
    <n v="0.73404000000000003"/>
    <n v="3.0881099999999998E-3"/>
    <n v="3.0881099999999998E-3"/>
    <s v="N"/>
    <n v="0.1"/>
    <n v="2.7793000000000002E-3"/>
    <n v="1"/>
    <n v="726187202623"/>
    <n v="9.2550690000000007E-4"/>
  </r>
  <r>
    <s v="Young Black Brotha"/>
    <n v="10036"/>
    <x v="5"/>
    <m/>
    <s v="CA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4"/>
    <n v="5.2030000000000002E-3"/>
    <n v="2.0812000000000001E-2"/>
    <s v="CAD"/>
    <n v="0.73404000000000003"/>
    <n v="3.81921E-3"/>
    <n v="1.527684E-2"/>
    <s v="N"/>
    <n v="0.1"/>
    <n v="1.374916E-2"/>
    <n v="1"/>
    <n v="726187202623"/>
    <n v="4.57847028E-3"/>
  </r>
  <r>
    <s v="Young Black Brotha"/>
    <n v="10036"/>
    <x v="5"/>
    <m/>
    <s v="CA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726187202623"/>
    <n v="2.16098019E-3"/>
  </r>
  <r>
    <s v="Young Black Brotha"/>
    <n v="10036"/>
    <x v="5"/>
    <m/>
    <s v="CA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726187202623"/>
    <n v="1.14461757E-3"/>
  </r>
  <r>
    <s v="Young Black Brotha"/>
    <n v="10036"/>
    <x v="5"/>
    <m/>
    <s v="CA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3"/>
    <n v="9.8230000000000001E-3"/>
    <n v="2.9468999999999999E-2"/>
    <s v="CAD"/>
    <n v="0.73404000000000003"/>
    <n v="7.2104700000000001E-3"/>
    <n v="2.1631419999999998E-2"/>
    <s v="N"/>
    <n v="0.1"/>
    <n v="1.9468280000000001E-2"/>
    <n v="1"/>
    <n v="726187202623"/>
    <n v="6.482937240000001E-3"/>
  </r>
  <r>
    <s v="Young Black Brotha"/>
    <n v="10036"/>
    <x v="5"/>
    <m/>
    <s v="CA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726187202623"/>
    <n v="2.16098019E-3"/>
  </r>
  <r>
    <s v="Young Black Brotha"/>
    <n v="10036"/>
    <x v="5"/>
    <m/>
    <s v="CA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726187202623"/>
    <n v="2.16098019E-3"/>
  </r>
  <r>
    <s v="Young Black Brotha"/>
    <n v="10036"/>
    <x v="5"/>
    <m/>
    <s v="CH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1"/>
    <n v="1.4878000000000001E-2"/>
    <n v="1.4878000000000001E-2"/>
    <s v="CHF"/>
    <n v="1.10104"/>
    <n v="1.638127E-2"/>
    <n v="1.638127E-2"/>
    <s v="N"/>
    <n v="0.1"/>
    <n v="1.474315E-2"/>
    <n v="1"/>
    <n v="726187202623"/>
    <n v="4.9094689499999998E-3"/>
  </r>
  <r>
    <s v="Young Black Brotha"/>
    <n v="10036"/>
    <x v="5"/>
    <m/>
    <s v="CO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"/>
    <n v="8.5232039999999998"/>
    <n v="8.5232039999999998"/>
    <s v="COP"/>
    <n v="2.3000000000000001E-4"/>
    <n v="1.9603400000000001E-3"/>
    <n v="1.9603400000000001E-3"/>
    <s v="N"/>
    <n v="0.1"/>
    <n v="1.7642999999999999E-3"/>
    <n v="1"/>
    <n v="726187202623"/>
    <n v="5.8751189999999996E-4"/>
  </r>
  <r>
    <s v="Young Black Brotha"/>
    <n v="10036"/>
    <x v="5"/>
    <m/>
    <s v="DE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2"/>
    <n v="4.9569999999999996E-3"/>
    <n v="9.9139999999999992E-3"/>
    <s v="EUR"/>
    <n v="1.07114"/>
    <n v="5.30964E-3"/>
    <n v="1.061928E-2"/>
    <s v="N"/>
    <n v="0.1"/>
    <n v="9.5573499999999992E-3"/>
    <n v="1"/>
    <n v="726187202623"/>
    <n v="3.1825975500000001E-3"/>
  </r>
  <r>
    <s v="Young Black Brotha"/>
    <n v="10036"/>
    <x v="5"/>
    <m/>
    <s v="DE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1.0087E-2"/>
    <n v="1.0087E-2"/>
    <s v="EUR"/>
    <n v="1.07114"/>
    <n v="1.0804589999999999E-2"/>
    <n v="1.0804589999999999E-2"/>
    <s v="N"/>
    <n v="0.1"/>
    <n v="9.7241299999999992E-3"/>
    <n v="1"/>
    <n v="726187202623"/>
    <n v="3.2381352899999998E-3"/>
  </r>
  <r>
    <s v="Young Black Brotha"/>
    <n v="10036"/>
    <x v="5"/>
    <m/>
    <s v="DE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"/>
    <n v="4.0249999999999999E-3"/>
    <n v="4.0249999999999999E-3"/>
    <s v="EUR"/>
    <n v="1.07114"/>
    <n v="4.3113400000000003E-3"/>
    <n v="4.3113400000000003E-3"/>
    <s v="N"/>
    <n v="0.1"/>
    <n v="3.8801999999999999E-3"/>
    <n v="1"/>
    <n v="726187202623"/>
    <n v="1.2921066000000001E-3"/>
  </r>
  <r>
    <s v="Young Black Brotha"/>
    <n v="10036"/>
    <x v="5"/>
    <m/>
    <s v="DE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3"/>
    <n v="4.9569999999999996E-3"/>
    <n v="1.4871000000000001E-2"/>
    <s v="EUR"/>
    <n v="1.07114"/>
    <n v="5.30964E-3"/>
    <n v="1.5928919999999999E-2"/>
    <s v="N"/>
    <n v="0.1"/>
    <n v="1.433603E-2"/>
    <n v="1"/>
    <n v="726187202623"/>
    <n v="4.7738979900000004E-3"/>
  </r>
  <r>
    <s v="Young Black Brotha"/>
    <n v="10036"/>
    <x v="5"/>
    <m/>
    <s v="DE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5"/>
    <n v="1.0087E-2"/>
    <n v="5.0435000000000001E-2"/>
    <s v="EUR"/>
    <n v="1.07114"/>
    <n v="1.0804589999999999E-2"/>
    <n v="5.402295E-2"/>
    <s v="N"/>
    <n v="0.1"/>
    <n v="4.8620650000000001E-2"/>
    <n v="1"/>
    <n v="726187202623"/>
    <n v="1.619067645E-2"/>
  </r>
  <r>
    <s v="Young Black Brotha"/>
    <n v="10036"/>
    <x v="5"/>
    <m/>
    <s v="DE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2"/>
    <n v="4.9569999999999996E-3"/>
    <n v="9.9139999999999992E-3"/>
    <s v="EUR"/>
    <n v="1.07114"/>
    <n v="5.30964E-3"/>
    <n v="1.061928E-2"/>
    <s v="N"/>
    <n v="0.1"/>
    <n v="9.5573499999999992E-3"/>
    <n v="1"/>
    <n v="726187202623"/>
    <n v="3.1825975500000001E-3"/>
  </r>
  <r>
    <s v="Young Black Brotha"/>
    <n v="10036"/>
    <x v="5"/>
    <m/>
    <s v="DE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1"/>
    <n v="4.9569999999999996E-3"/>
    <n v="4.9569999999999996E-3"/>
    <s v="EUR"/>
    <n v="1.07114"/>
    <n v="5.30964E-3"/>
    <n v="5.30964E-3"/>
    <s v="N"/>
    <n v="0.1"/>
    <n v="4.7786800000000004E-3"/>
    <n v="1"/>
    <n v="726187202623"/>
    <n v="1.5913004400000003E-3"/>
  </r>
  <r>
    <s v="Young Black Brotha"/>
    <n v="10036"/>
    <x v="5"/>
    <m/>
    <s v="FI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2"/>
    <n v="1.0345999999999999E-2"/>
    <n v="2.0691999999999999E-2"/>
    <s v="EUR"/>
    <n v="1.07114"/>
    <n v="1.108201E-2"/>
    <n v="2.2164030000000001E-2"/>
    <s v="N"/>
    <n v="0.1"/>
    <n v="1.9947630000000001E-2"/>
    <n v="1"/>
    <n v="726187202623"/>
    <n v="6.6425607900000008E-3"/>
  </r>
  <r>
    <s v="Young Black Brotha"/>
    <n v="10036"/>
    <x v="5"/>
    <m/>
    <s v="FI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1"/>
    <n v="1.0345999999999999E-2"/>
    <n v="1.0345999999999999E-2"/>
    <s v="EUR"/>
    <n v="1.07114"/>
    <n v="1.108201E-2"/>
    <n v="1.108201E-2"/>
    <s v="N"/>
    <n v="0.1"/>
    <n v="9.9738099999999996E-3"/>
    <n v="1"/>
    <n v="726187202623"/>
    <n v="3.3212787300000001E-3"/>
  </r>
  <r>
    <s v="Young Black Brotha"/>
    <n v="10036"/>
    <x v="5"/>
    <m/>
    <s v="FR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"/>
    <n v="7.2449999999999997E-3"/>
    <n v="7.2449999999999997E-3"/>
    <s v="EUR"/>
    <n v="1.07114"/>
    <n v="7.7604099999999997E-3"/>
    <n v="7.7604099999999997E-3"/>
    <s v="N"/>
    <n v="0.1"/>
    <n v="6.9843700000000002E-3"/>
    <n v="1"/>
    <n v="726187202623"/>
    <n v="2.3257952100000003E-3"/>
  </r>
  <r>
    <s v="Young Black Brotha"/>
    <n v="10036"/>
    <x v="5"/>
    <m/>
    <s v="FR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2"/>
    <n v="8.3680000000000004E-3"/>
    <n v="1.6736000000000001E-2"/>
    <s v="EUR"/>
    <n v="1.07114"/>
    <n v="8.9633000000000004E-3"/>
    <n v="1.7926600000000001E-2"/>
    <s v="N"/>
    <n v="0.1"/>
    <n v="1.6133939999999999E-2"/>
    <n v="1"/>
    <n v="726187202623"/>
    <n v="5.3726020199999997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3"/>
    <n v="4.9919999999999999E-3"/>
    <n v="1.4976E-2"/>
    <s v="GBP"/>
    <n v="1.2351300000000001"/>
    <n v="6.1657700000000001E-3"/>
    <n v="1.8497309999999999E-2"/>
    <s v="N"/>
    <n v="0.1"/>
    <n v="1.6647579999999999E-2"/>
    <n v="1"/>
    <n v="726187202623"/>
    <n v="5.5436441399999998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726187202623"/>
    <n v="2.1980597400000001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1.1280999999999999E-2"/>
    <n v="1.1280999999999999E-2"/>
    <s v="GBP"/>
    <n v="1.2351300000000001"/>
    <n v="1.39335E-2"/>
    <n v="1.39335E-2"/>
    <s v="N"/>
    <n v="0.1"/>
    <n v="1.254015E-2"/>
    <n v="1"/>
    <n v="726187202623"/>
    <n v="4.1758699500000001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  <n v="4.23953955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726187202623"/>
    <n v="2.1980597400000001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"/>
    <n v="1.1280999999999999E-2"/>
    <n v="1.1280999999999999E-2"/>
    <s v="GBP"/>
    <n v="1.2351300000000001"/>
    <n v="1.39335E-2"/>
    <n v="1.39335E-2"/>
    <s v="N"/>
    <n v="0.1"/>
    <n v="1.254015E-2"/>
    <n v="1"/>
    <n v="726187202623"/>
    <n v="4.1758699500000001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1"/>
    <n v="1.1453E-2"/>
    <n v="0.12598300000000001"/>
    <s v="GBP"/>
    <n v="1.2351300000000001"/>
    <n v="1.4145939999999999E-2"/>
    <n v="0.15560537999999999"/>
    <s v="N"/>
    <n v="0.1"/>
    <n v="0.14004484"/>
    <n v="1"/>
    <n v="726187202623"/>
    <n v="4.6634931720000002E-2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  <n v="4.23953955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  <n v="4.23953955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  <n v="4.23953955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  <n v="4.23953955E-3"/>
  </r>
  <r>
    <s v="Young Black Brotha"/>
    <n v="10036"/>
    <x v="5"/>
    <m/>
    <s v="GB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726187202623"/>
    <n v="4.23953955E-3"/>
  </r>
  <r>
    <s v="Young Black Brotha"/>
    <n v="10036"/>
    <x v="5"/>
    <m/>
    <s v="GE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"/>
    <n v="6.4159999999999998E-3"/>
    <n v="6.4159999999999998E-3"/>
    <s v="USD"/>
    <n v="1"/>
    <n v="6.4159999999999998E-3"/>
    <n v="6.4159999999999998E-3"/>
    <s v="N"/>
    <n v="0.1"/>
    <n v="5.7743999999999998E-3"/>
    <n v="1"/>
    <n v="726187202623"/>
    <n v="1.9228752E-3"/>
  </r>
  <r>
    <s v="Young Black Brotha"/>
    <n v="10036"/>
    <x v="5"/>
    <m/>
    <s v="IL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"/>
    <n v="2.5611999999999999E-2"/>
    <n v="2.5611999999999999E-2"/>
    <s v="ILS"/>
    <n v="0.26846999999999999"/>
    <n v="6.8760499999999999E-3"/>
    <n v="6.8760499999999999E-3"/>
    <s v="N"/>
    <n v="0.1"/>
    <n v="6.1884499999999999E-3"/>
    <n v="1"/>
    <n v="726187202623"/>
    <n v="2.0607538499999999E-3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"/>
    <n v="0.400092"/>
    <n v="0.400092"/>
    <s v="JPY"/>
    <n v="7.1500000000000001E-3"/>
    <n v="2.8606600000000001E-3"/>
    <n v="2.8606600000000001E-3"/>
    <s v="N"/>
    <n v="0.1"/>
    <n v="2.5745899999999999E-3"/>
    <n v="1"/>
    <n v="726187202623"/>
    <n v="8.5733846999999999E-4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6"/>
    <n v="0.52697099999999997"/>
    <n v="3.161826"/>
    <s v="JPY"/>
    <n v="7.1500000000000001E-3"/>
    <n v="3.7678400000000002E-3"/>
    <n v="2.2607059999999998E-2"/>
    <s v="N"/>
    <n v="0.1"/>
    <n v="2.0346349999999999E-2"/>
    <n v="1"/>
    <n v="726187202623"/>
    <n v="6.7753345500000004E-3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3"/>
    <n v="0.62522100000000003"/>
    <n v="8.1278729999999992"/>
    <s v="JPY"/>
    <n v="7.1500000000000001E-3"/>
    <n v="4.4703299999999998E-3"/>
    <n v="5.8114289999999999E-2"/>
    <s v="N"/>
    <n v="0.1"/>
    <n v="5.230286E-2"/>
    <n v="1"/>
    <n v="726187202623"/>
    <n v="1.741685238E-2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9"/>
    <n v="0.99776699999999996"/>
    <n v="8.9799030000000002"/>
    <s v="JPY"/>
    <n v="7.1500000000000001E-3"/>
    <n v="7.1340300000000004E-3"/>
    <n v="6.4206310000000003E-2"/>
    <s v="N"/>
    <n v="0.1"/>
    <n v="5.7785679999999999E-2"/>
    <n v="1"/>
    <n v="726187202623"/>
    <n v="1.9242631440000001E-2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"/>
    <n v="1.7620690000000001"/>
    <n v="1.7620690000000001"/>
    <s v="JPY"/>
    <n v="7.1500000000000001E-3"/>
    <n v="1.259879E-2"/>
    <n v="1.259879E-2"/>
    <s v="N"/>
    <n v="0.1"/>
    <n v="1.1338910000000001E-2"/>
    <n v="1"/>
    <n v="726187202623"/>
    <n v="3.7758570300000004E-3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726187202623"/>
    <n v="1.12922298E-3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5"/>
    <n v="0.99776699999999996"/>
    <n v="4.9888349999999999"/>
    <s v="JPY"/>
    <n v="7.1500000000000001E-3"/>
    <n v="7.1340300000000004E-3"/>
    <n v="3.5670170000000001E-2"/>
    <s v="N"/>
    <n v="0.1"/>
    <n v="3.2103149999999997E-2"/>
    <n v="1"/>
    <n v="726187202623"/>
    <n v="1.0690348949999999E-2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4"/>
    <n v="0.99776699999999996"/>
    <n v="3.9910679999999998"/>
    <s v="JPY"/>
    <n v="7.1500000000000001E-3"/>
    <n v="7.1340300000000004E-3"/>
    <n v="2.8536140000000002E-2"/>
    <s v="N"/>
    <n v="0.1"/>
    <n v="2.568252E-2"/>
    <n v="1"/>
    <n v="726187202623"/>
    <n v="8.5522791600000005E-3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3"/>
    <n v="0.99776699999999996"/>
    <n v="2.9933010000000002"/>
    <s v="JPY"/>
    <n v="7.1500000000000001E-3"/>
    <n v="7.1340300000000004E-3"/>
    <n v="2.14021E-2"/>
    <s v="N"/>
    <n v="0.1"/>
    <n v="1.926189E-2"/>
    <n v="1"/>
    <n v="726187202623"/>
    <n v="6.4142093700000008E-3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726187202623"/>
    <n v="2.1380697900000001E-3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726187202623"/>
    <n v="2.1380697900000001E-3"/>
  </r>
  <r>
    <s v="Young Black Brotha"/>
    <n v="10036"/>
    <x v="5"/>
    <m/>
    <s v="JP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726187202623"/>
    <n v="1.12922298E-3"/>
  </r>
  <r>
    <s v="Young Black Brotha"/>
    <n v="10036"/>
    <x v="5"/>
    <m/>
    <s v="KZ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1"/>
    <n v="0.53089900000000001"/>
    <n v="0.53089900000000001"/>
    <s v="KZT"/>
    <n v="2.32E-3"/>
    <n v="1.2316899999999999E-3"/>
    <n v="1.2316899999999999E-3"/>
    <s v="N"/>
    <n v="0.1"/>
    <n v="1.10852E-3"/>
    <n v="1"/>
    <n v="726187202623"/>
    <n v="3.6913716000000002E-4"/>
  </r>
  <r>
    <s v="Young Black Brotha"/>
    <n v="10036"/>
    <x v="5"/>
    <m/>
    <s v="MX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"/>
    <n v="4.0835000000000003E-2"/>
    <n v="4.0835000000000003E-2"/>
    <s v="MXN"/>
    <n v="5.5640000000000002E-2"/>
    <n v="2.2720599999999998E-3"/>
    <n v="2.2720599999999998E-3"/>
    <s v="N"/>
    <n v="0.1"/>
    <n v="2.04485E-3"/>
    <n v="1"/>
    <n v="726187202623"/>
    <n v="6.8093505000000004E-4"/>
  </r>
  <r>
    <s v="Young Black Brotha"/>
    <n v="10036"/>
    <x v="5"/>
    <m/>
    <s v="NZ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9.4129999999999995E-3"/>
    <n v="9.4129999999999995E-3"/>
    <s v="NZD"/>
    <n v="0.57504"/>
    <n v="5.4128500000000003E-3"/>
    <n v="5.4128500000000003E-3"/>
    <s v="N"/>
    <n v="0.1"/>
    <n v="4.8715700000000004E-3"/>
    <n v="1"/>
    <n v="726187202623"/>
    <n v="1.6222328100000002E-3"/>
  </r>
  <r>
    <s v="Young Black Brotha"/>
    <n v="10036"/>
    <x v="5"/>
    <m/>
    <s v="RU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"/>
    <n v="5.5452000000000001E-2"/>
    <n v="5.5452000000000001E-2"/>
    <s v="RUB"/>
    <n v="1.238E-2"/>
    <n v="6.8650000000000004E-4"/>
    <n v="6.8650000000000004E-4"/>
    <s v="N"/>
    <n v="0.1"/>
    <n v="6.1784999999999997E-4"/>
    <n v="1"/>
    <n v="726187202623"/>
    <n v="2.0574404999999999E-4"/>
  </r>
  <r>
    <s v="Young Black Brotha"/>
    <n v="10036"/>
    <x v="5"/>
    <m/>
    <s v="RU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5.5452000000000001E-2"/>
    <n v="5.5452000000000001E-2"/>
    <s v="RUB"/>
    <n v="1.238E-2"/>
    <n v="6.8650000000000004E-4"/>
    <n v="6.8650000000000004E-4"/>
    <s v="N"/>
    <n v="0.1"/>
    <n v="6.1784999999999997E-4"/>
    <n v="1"/>
    <n v="726187202623"/>
    <n v="2.0574404999999999E-4"/>
  </r>
  <r>
    <s v="Young Black Brotha"/>
    <n v="10036"/>
    <x v="5"/>
    <m/>
    <s v="RU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0.149424"/>
    <n v="0.149424"/>
    <s v="RUB"/>
    <n v="1.238E-2"/>
    <n v="1.84987E-3"/>
    <n v="1.84987E-3"/>
    <s v="N"/>
    <n v="0.1"/>
    <n v="1.6648800000000001E-3"/>
    <n v="1"/>
    <n v="726187202623"/>
    <n v="5.5440504000000006E-4"/>
  </r>
  <r>
    <s v="Young Black Brotha"/>
    <n v="10036"/>
    <x v="5"/>
    <m/>
    <s v="RU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"/>
    <n v="5.5452000000000001E-2"/>
    <n v="5.5452000000000001E-2"/>
    <s v="RUB"/>
    <n v="1.238E-2"/>
    <n v="6.8650000000000004E-4"/>
    <n v="6.8650000000000004E-4"/>
    <s v="N"/>
    <n v="0.1"/>
    <n v="6.1784999999999997E-4"/>
    <n v="1"/>
    <n v="726187202623"/>
    <n v="2.0574404999999999E-4"/>
  </r>
  <r>
    <s v="Young Black Brotha"/>
    <n v="10036"/>
    <x v="5"/>
    <m/>
    <s v="RU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2"/>
    <n v="0.104586"/>
    <n v="0.209172"/>
    <s v="RUB"/>
    <n v="1.238E-2"/>
    <n v="1.29477E-3"/>
    <n v="2.5895499999999999E-3"/>
    <s v="N"/>
    <n v="0.1"/>
    <n v="2.33059E-3"/>
    <n v="1"/>
    <n v="726187202623"/>
    <n v="7.7608647000000002E-4"/>
  </r>
  <r>
    <s v="Young Black Brotha"/>
    <n v="10036"/>
    <x v="5"/>
    <m/>
    <s v="RU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"/>
    <n v="0.149424"/>
    <n v="0.149424"/>
    <s v="RUB"/>
    <n v="1.238E-2"/>
    <n v="1.84987E-3"/>
    <n v="1.84987E-3"/>
    <s v="N"/>
    <n v="0.1"/>
    <n v="1.6648800000000001E-3"/>
    <n v="1"/>
    <n v="726187202623"/>
    <n v="5.5440504000000006E-4"/>
  </r>
  <r>
    <s v="Young Black Brotha"/>
    <n v="10036"/>
    <x v="5"/>
    <m/>
    <s v="RU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1"/>
    <n v="0.149424"/>
    <n v="0.149424"/>
    <s v="RUB"/>
    <n v="1.238E-2"/>
    <n v="1.84987E-3"/>
    <n v="1.84987E-3"/>
    <s v="N"/>
    <n v="0.1"/>
    <n v="1.6648800000000001E-3"/>
    <n v="1"/>
    <n v="726187202623"/>
    <n v="5.5440504000000006E-4"/>
  </r>
  <r>
    <s v="Young Black Brotha"/>
    <n v="10036"/>
    <x v="5"/>
    <m/>
    <s v="SA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"/>
    <n v="0"/>
    <n v="0"/>
    <s v="SAR"/>
    <n v="0.26507999999999998"/>
    <n v="0"/>
    <n v="0"/>
    <s v="N"/>
    <n v="0.1"/>
    <n v="0"/>
    <n v="1"/>
    <n v="726187202623"/>
    <n v="0"/>
  </r>
  <r>
    <s v="Young Black Brotha"/>
    <n v="10036"/>
    <x v="5"/>
    <m/>
    <s v="SI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1"/>
    <n v="4.2110000000000003E-3"/>
    <n v="4.2110000000000003E-3"/>
    <s v="EUR"/>
    <n v="1.07114"/>
    <n v="4.5105700000000002E-3"/>
    <n v="4.5105700000000002E-3"/>
    <s v="N"/>
    <n v="0.1"/>
    <n v="4.0595099999999997E-3"/>
    <n v="1"/>
    <n v="726187202623"/>
    <n v="1.35181683E-3"/>
  </r>
  <r>
    <s v="Young Black Brotha"/>
    <n v="10036"/>
    <x v="5"/>
    <m/>
    <s v="TR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"/>
    <n v="0"/>
    <n v="0"/>
    <s v="TRY"/>
    <n v="4.99E-2"/>
    <n v="0"/>
    <n v="0"/>
    <s v="N"/>
    <n v="0.1"/>
    <n v="0"/>
    <n v="1"/>
    <n v="726187202623"/>
    <n v="0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3"/>
    <n v="0"/>
    <n v="0"/>
    <s v="USD"/>
    <n v="1"/>
    <n v="0"/>
    <n v="0"/>
    <s v="N"/>
    <n v="0.1"/>
    <n v="0"/>
    <n v="1"/>
    <n v="726187202623"/>
    <n v="0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32"/>
    <n v="3.9090000000000001E-3"/>
    <n v="0.125088"/>
    <s v="USD"/>
    <n v="1"/>
    <n v="3.9090000000000001E-3"/>
    <n v="0.125088"/>
    <s v="N"/>
    <n v="0.1"/>
    <n v="0.1125792"/>
    <n v="1"/>
    <n v="726187202623"/>
    <n v="3.74888736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85"/>
    <n v="4.0359999999999997E-3"/>
    <n v="0.34305999999999998"/>
    <s v="USD"/>
    <n v="1"/>
    <n v="4.0359999999999997E-3"/>
    <n v="0.34305999999999998"/>
    <s v="N"/>
    <n v="0.1"/>
    <n v="0.30875399999999997"/>
    <n v="1"/>
    <n v="726187202623"/>
    <n v="0.10281508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0"/>
    <n v="4.4640000000000001E-3"/>
    <n v="4.4639999999999999E-2"/>
    <s v="USD"/>
    <n v="1"/>
    <n v="4.4640000000000001E-3"/>
    <n v="4.4639999999999999E-2"/>
    <s v="N"/>
    <n v="0.1"/>
    <n v="4.0176000000000003E-2"/>
    <n v="1"/>
    <n v="726187202623"/>
    <n v="1.33786080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226"/>
    <n v="4.4910000000000002E-3"/>
    <n v="1.014966"/>
    <s v="USD"/>
    <n v="1"/>
    <n v="4.4910000000000002E-3"/>
    <n v="1.014966"/>
    <s v="N"/>
    <n v="0.1"/>
    <n v="0.91346939999999999"/>
    <n v="1"/>
    <n v="726187202623"/>
    <n v="0.304185310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33"/>
    <n v="4.7239999999999999E-3"/>
    <n v="0.155892"/>
    <s v="USD"/>
    <n v="1"/>
    <n v="4.7239999999999999E-3"/>
    <n v="0.155892"/>
    <s v="N"/>
    <n v="0.1"/>
    <n v="0.14030280000000001"/>
    <n v="1"/>
    <n v="726187202623"/>
    <n v="4.67208324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3"/>
    <n v="5.0520000000000001E-3"/>
    <n v="6.5675999999999998E-2"/>
    <s v="USD"/>
    <n v="1"/>
    <n v="5.0520000000000001E-3"/>
    <n v="6.5675999999999998E-2"/>
    <s v="N"/>
    <n v="0.1"/>
    <n v="5.9108399999999998E-2"/>
    <n v="1"/>
    <n v="726187202623"/>
    <n v="1.9683097199999999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7"/>
    <n v="7.4809999999999998E-3"/>
    <n v="5.2366999999999997E-2"/>
    <s v="USD"/>
    <n v="1"/>
    <n v="7.4809999999999998E-3"/>
    <n v="5.2366999999999997E-2"/>
    <s v="N"/>
    <n v="0.1"/>
    <n v="4.71303E-2"/>
    <n v="1"/>
    <n v="726187202623"/>
    <n v="1.56943899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27"/>
    <n v="7.9340000000000001E-3"/>
    <n v="0.21421799999999999"/>
    <s v="USD"/>
    <n v="1"/>
    <n v="7.9340000000000001E-3"/>
    <n v="0.21421799999999999"/>
    <s v="N"/>
    <n v="0.1"/>
    <n v="0.1927962"/>
    <n v="1"/>
    <n v="726187202623"/>
    <n v="6.42011346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0"/>
    <n v="8.0870000000000004E-3"/>
    <n v="8.0869999999999997E-2"/>
    <s v="USD"/>
    <n v="1"/>
    <n v="8.0870000000000004E-3"/>
    <n v="8.0869999999999997E-2"/>
    <s v="N"/>
    <n v="0.1"/>
    <n v="7.2783E-2"/>
    <n v="1"/>
    <n v="726187202623"/>
    <n v="2.4236739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350"/>
    <n v="8.2299999999999995E-3"/>
    <n v="2.8805000000000001"/>
    <s v="USD"/>
    <n v="1"/>
    <n v="8.2299999999999995E-3"/>
    <n v="2.8805000000000001"/>
    <s v="N"/>
    <n v="0.1"/>
    <n v="2.5924499999999999"/>
    <n v="1"/>
    <n v="726187202623"/>
    <n v="0.8632858500000000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726187202623"/>
    <n v="4.9858092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22"/>
    <n v="8.9280000000000002E-3"/>
    <n v="0.19641600000000001"/>
    <s v="USD"/>
    <n v="1"/>
    <n v="8.9280000000000002E-3"/>
    <n v="0.19641600000000001"/>
    <s v="N"/>
    <n v="0.1"/>
    <n v="0.1767744"/>
    <n v="1"/>
    <n v="726187202623"/>
    <n v="5.88658752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1"/>
    <n v="133429"/>
    <n v="1"/>
    <n v="1"/>
    <s v="California Livin'"/>
    <s v="Mac Dre"/>
    <m/>
    <m/>
    <m/>
    <n v="12"/>
    <n v="1.0078E-2"/>
    <n v="0.120936"/>
    <s v="USD"/>
    <n v="1"/>
    <n v="1.0078E-2"/>
    <n v="0.120936"/>
    <s v="N"/>
    <n v="0.1"/>
    <n v="0.10884240000000001"/>
    <n v="1"/>
    <n v="726187202623"/>
    <n v="3.6244519200000005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3"/>
    <n v="0"/>
    <n v="0"/>
    <s v="USD"/>
    <n v="1"/>
    <n v="0"/>
    <n v="0"/>
    <s v="N"/>
    <n v="0.1"/>
    <n v="0"/>
    <n v="1"/>
    <n v="726187202623"/>
    <n v="0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3"/>
    <n v="3.9090000000000001E-3"/>
    <n v="5.0817000000000001E-2"/>
    <s v="USD"/>
    <n v="1"/>
    <n v="3.9090000000000001E-3"/>
    <n v="5.0817000000000001E-2"/>
    <s v="N"/>
    <n v="0.1"/>
    <n v="4.57353E-2"/>
    <n v="1"/>
    <n v="726187202623"/>
    <n v="1.52298549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32"/>
    <n v="4.0359999999999997E-3"/>
    <n v="0.12915199999999999"/>
    <s v="USD"/>
    <n v="1"/>
    <n v="4.0359999999999997E-3"/>
    <n v="0.12915199999999999"/>
    <s v="N"/>
    <n v="0.1"/>
    <n v="0.1162368"/>
    <n v="1"/>
    <n v="726187202623"/>
    <n v="3.8706854400000004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726187202623"/>
    <n v="2.6757216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58"/>
    <n v="4.4910000000000002E-3"/>
    <n v="0.26047799999999999"/>
    <s v="USD"/>
    <n v="1"/>
    <n v="4.4910000000000002E-3"/>
    <n v="0.26047799999999999"/>
    <s v="N"/>
    <n v="0.1"/>
    <n v="0.23443020000000001"/>
    <n v="1"/>
    <n v="726187202623"/>
    <n v="7.8065256600000008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9"/>
    <n v="4.7239999999999999E-3"/>
    <n v="8.9756000000000002E-2"/>
    <s v="USD"/>
    <n v="1"/>
    <n v="4.7239999999999999E-3"/>
    <n v="8.9756000000000002E-2"/>
    <s v="N"/>
    <n v="0.1"/>
    <n v="8.0780400000000002E-2"/>
    <n v="1"/>
    <n v="726187202623"/>
    <n v="2.6899873200000004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726187202623"/>
    <n v="4.5422532000000005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726187202623"/>
    <n v="1.9438542000000001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726187202623"/>
    <n v="2.2420557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6"/>
    <n v="7.9340000000000001E-3"/>
    <n v="0.126944"/>
    <s v="USD"/>
    <n v="1"/>
    <n v="7.9340000000000001E-3"/>
    <n v="0.126944"/>
    <s v="N"/>
    <n v="0.1"/>
    <n v="0.11424960000000001"/>
    <n v="1"/>
    <n v="726187202623"/>
    <n v="3.8045116800000008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3"/>
    <n v="8.0870000000000004E-3"/>
    <n v="2.4261000000000001E-2"/>
    <s v="USD"/>
    <n v="1"/>
    <n v="8.0870000000000004E-3"/>
    <n v="2.4261000000000001E-2"/>
    <s v="N"/>
    <n v="0.1"/>
    <n v="2.1834900000000001E-2"/>
    <n v="1"/>
    <n v="726187202623"/>
    <n v="7.2710217000000006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130"/>
    <n v="8.2299999999999995E-3"/>
    <n v="1.0699000000000001"/>
    <s v="USD"/>
    <n v="1"/>
    <n v="8.2299999999999995E-3"/>
    <n v="1.0699000000000001"/>
    <s v="N"/>
    <n v="0.1"/>
    <n v="0.96291000000000004"/>
    <n v="1"/>
    <n v="726187202623"/>
    <n v="0.32064903000000006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5"/>
    <n v="8.9280000000000002E-3"/>
    <n v="4.4639999999999999E-2"/>
    <s v="USD"/>
    <n v="1"/>
    <n v="8.9280000000000002E-3"/>
    <n v="4.4639999999999999E-2"/>
    <s v="N"/>
    <n v="0.1"/>
    <n v="4.0176000000000003E-2"/>
    <n v="1"/>
    <n v="726187202623"/>
    <n v="1.33786080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2"/>
    <n v="133430"/>
    <n v="1"/>
    <n v="2"/>
    <s v="What's Really Going On"/>
    <s v="Mac Dre"/>
    <m/>
    <m/>
    <m/>
    <n v="4"/>
    <n v="1.0078E-2"/>
    <n v="4.0312000000000001E-2"/>
    <s v="USD"/>
    <n v="1"/>
    <n v="1.0078E-2"/>
    <n v="4.0312000000000001E-2"/>
    <s v="N"/>
    <n v="0.1"/>
    <n v="3.6280800000000002E-2"/>
    <n v="1"/>
    <n v="726187202623"/>
    <n v="1.20815064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3"/>
    <n v="0"/>
    <n v="0"/>
    <s v="USD"/>
    <n v="1"/>
    <n v="0"/>
    <n v="0"/>
    <s v="N"/>
    <n v="0.1"/>
    <n v="0"/>
    <n v="1"/>
    <n v="726187202623"/>
    <n v="0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2"/>
    <n v="3.9090000000000001E-3"/>
    <n v="4.6907999999999998E-2"/>
    <s v="USD"/>
    <n v="1"/>
    <n v="3.9090000000000001E-3"/>
    <n v="4.6907999999999998E-2"/>
    <s v="N"/>
    <n v="0.1"/>
    <n v="4.2217200000000003E-2"/>
    <n v="1"/>
    <n v="726187202623"/>
    <n v="1.40583276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48"/>
    <n v="4.0359999999999997E-3"/>
    <n v="0.19372800000000001"/>
    <s v="USD"/>
    <n v="1"/>
    <n v="4.0359999999999997E-3"/>
    <n v="0.19372800000000001"/>
    <s v="N"/>
    <n v="0.1"/>
    <n v="0.17435519999999999"/>
    <n v="1"/>
    <n v="726187202623"/>
    <n v="5.8060281599999999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726187202623"/>
    <n v="2.6757216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39"/>
    <n v="4.4910000000000002E-3"/>
    <n v="0.62424900000000005"/>
    <s v="USD"/>
    <n v="1"/>
    <n v="4.4910000000000002E-3"/>
    <n v="0.62424900000000005"/>
    <s v="N"/>
    <n v="0.1"/>
    <n v="0.56182410000000005"/>
    <n v="1"/>
    <n v="726187202623"/>
    <n v="0.1870874253000000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2"/>
    <n v="4.7239999999999999E-3"/>
    <n v="5.6688000000000002E-2"/>
    <s v="USD"/>
    <n v="1"/>
    <n v="4.7239999999999999E-3"/>
    <n v="5.6688000000000002E-2"/>
    <s v="N"/>
    <n v="0.1"/>
    <n v="5.1019200000000001E-2"/>
    <n v="1"/>
    <n v="726187202623"/>
    <n v="1.69893936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6"/>
    <n v="5.0520000000000001E-3"/>
    <n v="3.0311999999999999E-2"/>
    <s v="USD"/>
    <n v="1"/>
    <n v="5.0520000000000001E-3"/>
    <n v="3.0311999999999999E-2"/>
    <s v="N"/>
    <n v="0.1"/>
    <n v="2.7280800000000001E-2"/>
    <n v="1"/>
    <n v="726187202623"/>
    <n v="9.084506400000001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726187202623"/>
    <n v="4.4841114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6"/>
    <n v="7.9340000000000001E-3"/>
    <n v="0.126944"/>
    <s v="USD"/>
    <n v="1"/>
    <n v="7.9340000000000001E-3"/>
    <n v="0.126944"/>
    <s v="N"/>
    <n v="0.1"/>
    <n v="0.11424960000000001"/>
    <n v="1"/>
    <n v="726187202623"/>
    <n v="3.8045116800000008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726187202623"/>
    <n v="1.21183695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96"/>
    <n v="8.2299999999999995E-3"/>
    <n v="1.6130800000000001"/>
    <s v="USD"/>
    <n v="1"/>
    <n v="8.2299999999999995E-3"/>
    <n v="1.6130800000000001"/>
    <s v="N"/>
    <n v="0.1"/>
    <n v="1.4517720000000001"/>
    <n v="1"/>
    <n v="726187202623"/>
    <n v="0.48344007600000005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9"/>
    <n v="8.9280000000000002E-3"/>
    <n v="8.0352000000000007E-2"/>
    <s v="USD"/>
    <n v="1"/>
    <n v="8.9280000000000002E-3"/>
    <n v="8.0352000000000007E-2"/>
    <s v="N"/>
    <n v="0.1"/>
    <n v="7.2316800000000001E-2"/>
    <n v="1"/>
    <n v="726187202623"/>
    <n v="2.40814944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3"/>
    <n v="133431"/>
    <n v="1"/>
    <n v="3"/>
    <s v="Young Playah"/>
    <s v="Mac Dre"/>
    <m/>
    <m/>
    <m/>
    <n v="14"/>
    <n v="1.0078E-2"/>
    <n v="0.141092"/>
    <s v="USD"/>
    <n v="1"/>
    <n v="1.0078E-2"/>
    <n v="0.141092"/>
    <s v="N"/>
    <n v="0.1"/>
    <n v="0.12698280000000001"/>
    <n v="1"/>
    <n v="726187202623"/>
    <n v="4.2285272400000004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5"/>
    <n v="0"/>
    <n v="0"/>
    <s v="USD"/>
    <n v="1"/>
    <n v="0"/>
    <n v="0"/>
    <s v="N"/>
    <n v="0.1"/>
    <n v="0"/>
    <n v="1"/>
    <n v="726187202623"/>
    <n v="0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7"/>
    <n v="3.9090000000000001E-3"/>
    <n v="2.7362999999999998E-2"/>
    <s v="USD"/>
    <n v="1"/>
    <n v="3.9090000000000001E-3"/>
    <n v="2.7362999999999998E-2"/>
    <s v="N"/>
    <n v="0.1"/>
    <n v="2.4626700000000001E-2"/>
    <n v="1"/>
    <n v="726187202623"/>
    <n v="8.2006911000000009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45"/>
    <n v="4.0359999999999997E-3"/>
    <n v="0.18162"/>
    <s v="USD"/>
    <n v="1"/>
    <n v="4.0359999999999997E-3"/>
    <n v="0.18162"/>
    <s v="N"/>
    <n v="0.1"/>
    <n v="0.16345799999999999"/>
    <n v="1"/>
    <n v="726187202623"/>
    <n v="5.4431514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726187202623"/>
    <n v="1.3378608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108"/>
    <n v="4.4910000000000002E-3"/>
    <n v="0.48502800000000001"/>
    <s v="USD"/>
    <n v="1"/>
    <n v="4.4910000000000002E-3"/>
    <n v="0.48502800000000001"/>
    <s v="N"/>
    <n v="0.1"/>
    <n v="0.4365252"/>
    <n v="1"/>
    <n v="726187202623"/>
    <n v="0.1453628916000000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20"/>
    <n v="4.7239999999999999E-3"/>
    <n v="9.4479999999999995E-2"/>
    <s v="USD"/>
    <n v="1"/>
    <n v="4.7239999999999999E-3"/>
    <n v="9.4479999999999995E-2"/>
    <s v="N"/>
    <n v="0.1"/>
    <n v="8.5031999999999996E-2"/>
    <n v="1"/>
    <n v="726187202623"/>
    <n v="2.83156560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6"/>
    <n v="5.0520000000000001E-3"/>
    <n v="3.0311999999999999E-2"/>
    <s v="USD"/>
    <n v="1"/>
    <n v="5.0520000000000001E-3"/>
    <n v="3.0311999999999999E-2"/>
    <s v="N"/>
    <n v="0.1"/>
    <n v="2.7280800000000001E-2"/>
    <n v="1"/>
    <n v="726187202623"/>
    <n v="9.084506400000001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2"/>
    <n v="6.4859999999999996E-3"/>
    <n v="1.2971999999999999E-2"/>
    <s v="USD"/>
    <n v="1"/>
    <n v="6.4859999999999996E-3"/>
    <n v="1.2971999999999999E-2"/>
    <s v="N"/>
    <n v="0.1"/>
    <n v="1.1674800000000001E-2"/>
    <n v="1"/>
    <n v="726187202623"/>
    <n v="3.8877084000000003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3"/>
    <n v="7.4809999999999998E-3"/>
    <n v="2.2443000000000001E-2"/>
    <s v="USD"/>
    <n v="1"/>
    <n v="7.4809999999999998E-3"/>
    <n v="2.2443000000000001E-2"/>
    <s v="N"/>
    <n v="0.1"/>
    <n v="2.01987E-2"/>
    <n v="1"/>
    <n v="726187202623"/>
    <n v="6.7261671000000004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726187202623"/>
    <n v="1.66447386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726187202623"/>
    <n v="1.45420434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158"/>
    <n v="8.2299999999999995E-3"/>
    <n v="1.3003400000000001"/>
    <s v="USD"/>
    <n v="1"/>
    <n v="8.2299999999999995E-3"/>
    <n v="1.3003400000000001"/>
    <s v="N"/>
    <n v="0.1"/>
    <n v="1.1703060000000001"/>
    <n v="1"/>
    <n v="726187202623"/>
    <n v="0.38971189800000006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726187202623"/>
    <n v="4.9858092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8"/>
    <n v="8.9280000000000002E-3"/>
    <n v="7.1424000000000001E-2"/>
    <s v="USD"/>
    <n v="1"/>
    <n v="8.9280000000000002E-3"/>
    <n v="7.1424000000000001E-2"/>
    <s v="N"/>
    <n v="0.1"/>
    <n v="6.4281599999999994E-2"/>
    <n v="1"/>
    <n v="726187202623"/>
    <n v="2.14057728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4"/>
    <n v="133432"/>
    <n v="1"/>
    <n v="4"/>
    <s v="All Dam Day"/>
    <s v="Mac Dre"/>
    <m/>
    <m/>
    <m/>
    <n v="5"/>
    <n v="1.0078E-2"/>
    <n v="5.0389999999999997E-2"/>
    <s v="USD"/>
    <n v="1"/>
    <n v="1.0078E-2"/>
    <n v="5.0389999999999997E-2"/>
    <s v="N"/>
    <n v="0.1"/>
    <n v="4.5351000000000002E-2"/>
    <n v="1"/>
    <n v="726187202623"/>
    <n v="1.51018830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4"/>
    <n v="0"/>
    <n v="0"/>
    <s v="USD"/>
    <n v="1"/>
    <n v="0"/>
    <n v="0"/>
    <s v="N"/>
    <n v="0.1"/>
    <n v="0"/>
    <n v="1"/>
    <n v="726187202623"/>
    <n v="0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726187202623"/>
    <n v="1.1715273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15"/>
    <n v="4.0359999999999997E-3"/>
    <n v="6.0539999999999997E-2"/>
    <s v="USD"/>
    <n v="1"/>
    <n v="4.0359999999999997E-3"/>
    <n v="6.0539999999999997E-2"/>
    <s v="N"/>
    <n v="0.1"/>
    <n v="5.4486E-2"/>
    <n v="1"/>
    <n v="726187202623"/>
    <n v="1.81438380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726187202623"/>
    <n v="4.0135824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18"/>
    <n v="4.4910000000000002E-3"/>
    <n v="8.0837999999999993E-2"/>
    <s v="USD"/>
    <n v="1"/>
    <n v="4.4910000000000002E-3"/>
    <n v="8.0837999999999993E-2"/>
    <s v="N"/>
    <n v="0.1"/>
    <n v="7.2754200000000005E-2"/>
    <n v="1"/>
    <n v="726187202623"/>
    <n v="2.42271486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8"/>
    <n v="4.7239999999999999E-3"/>
    <n v="3.7791999999999999E-2"/>
    <s v="USD"/>
    <n v="1"/>
    <n v="4.7239999999999999E-3"/>
    <n v="3.7791999999999999E-2"/>
    <s v="N"/>
    <n v="0.1"/>
    <n v="3.4012800000000003E-2"/>
    <n v="1"/>
    <n v="726187202623"/>
    <n v="1.13262624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8"/>
    <n v="5.0520000000000001E-3"/>
    <n v="4.0416000000000001E-2"/>
    <s v="USD"/>
    <n v="1"/>
    <n v="5.0520000000000001E-3"/>
    <n v="4.0416000000000001E-2"/>
    <s v="N"/>
    <n v="0.1"/>
    <n v="3.6374400000000001E-2"/>
    <n v="1"/>
    <n v="726187202623"/>
    <n v="1.21126752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726187202623"/>
    <n v="1.9438542000000001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726187202623"/>
    <n v="2.2420557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726187202623"/>
    <n v="1.66447386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726187202623"/>
    <n v="4.8473478000000004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38"/>
    <n v="8.2299999999999995E-3"/>
    <n v="0.31274000000000002"/>
    <s v="USD"/>
    <n v="1"/>
    <n v="8.2299999999999995E-3"/>
    <n v="0.31274000000000002"/>
    <s v="N"/>
    <n v="0.1"/>
    <n v="0.28146599999999999"/>
    <n v="1"/>
    <n v="726187202623"/>
    <n v="9.3728178000000009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726187202623"/>
    <n v="2.6757216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5"/>
    <n v="133433"/>
    <n v="1"/>
    <n v="5"/>
    <s v="On My Toes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726187202623"/>
    <n v="9.0611298000000014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4"/>
    <n v="0"/>
    <n v="0"/>
    <s v="USD"/>
    <n v="1"/>
    <n v="0"/>
    <n v="0"/>
    <s v="N"/>
    <n v="0.1"/>
    <n v="0"/>
    <n v="1"/>
    <n v="726187202623"/>
    <n v="0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726187202623"/>
    <n v="3.5145819000000004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21"/>
    <n v="4.0359999999999997E-3"/>
    <n v="8.4755999999999998E-2"/>
    <s v="USD"/>
    <n v="1"/>
    <n v="4.0359999999999997E-3"/>
    <n v="8.4755999999999998E-2"/>
    <s v="N"/>
    <n v="0.1"/>
    <n v="7.6280399999999998E-2"/>
    <n v="1"/>
    <n v="726187202623"/>
    <n v="2.54013732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726187202623"/>
    <n v="2.6757216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35"/>
    <n v="4.4910000000000002E-3"/>
    <n v="0.15718499999999999"/>
    <s v="USD"/>
    <n v="1"/>
    <n v="4.4910000000000002E-3"/>
    <n v="0.15718499999999999"/>
    <s v="N"/>
    <n v="0.1"/>
    <n v="0.1414665"/>
    <n v="1"/>
    <n v="726187202623"/>
    <n v="4.7108344500000003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15"/>
    <n v="4.7239999999999999E-3"/>
    <n v="7.0860000000000006E-2"/>
    <s v="USD"/>
    <n v="1"/>
    <n v="4.7239999999999999E-3"/>
    <n v="7.0860000000000006E-2"/>
    <s v="N"/>
    <n v="0.1"/>
    <n v="6.3773999999999997E-2"/>
    <n v="1"/>
    <n v="726187202623"/>
    <n v="2.1236741999999999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726187202623"/>
    <n v="3.0281688000000002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726187202623"/>
    <n v="2.2420557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9"/>
    <n v="7.9340000000000001E-3"/>
    <n v="7.1405999999999997E-2"/>
    <s v="USD"/>
    <n v="1"/>
    <n v="7.9340000000000001E-3"/>
    <n v="7.1405999999999997E-2"/>
    <s v="N"/>
    <n v="0.1"/>
    <n v="6.42654E-2"/>
    <n v="1"/>
    <n v="726187202623"/>
    <n v="2.1400378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726187202623"/>
    <n v="1.45420434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60"/>
    <n v="8.2299999999999995E-3"/>
    <n v="0.49380000000000002"/>
    <s v="USD"/>
    <n v="1"/>
    <n v="8.2299999999999995E-3"/>
    <n v="0.49380000000000002"/>
    <s v="N"/>
    <n v="0.1"/>
    <n v="0.44441999999999998"/>
    <n v="1"/>
    <n v="726187202623"/>
    <n v="0.14799186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726187202623"/>
    <n v="8.0271648000000001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6"/>
    <n v="133434"/>
    <n v="1"/>
    <n v="6"/>
    <s v="Much Love - &quot;4 the Mac&quot;"/>
    <s v="Mac Dre"/>
    <m/>
    <m/>
    <m/>
    <n v="5"/>
    <n v="1.0078E-2"/>
    <n v="5.0389999999999997E-2"/>
    <s v="USD"/>
    <n v="1"/>
    <n v="1.0078E-2"/>
    <n v="5.0389999999999997E-2"/>
    <s v="N"/>
    <n v="0.1"/>
    <n v="4.5351000000000002E-2"/>
    <n v="1"/>
    <n v="726187202623"/>
    <n v="1.51018830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2"/>
    <n v="0"/>
    <n v="0"/>
    <s v="USD"/>
    <n v="1"/>
    <n v="0"/>
    <n v="0"/>
    <s v="N"/>
    <n v="0.1"/>
    <n v="0"/>
    <n v="1"/>
    <n v="726187202623"/>
    <n v="0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726187202623"/>
    <n v="3.5145819000000004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32"/>
    <n v="4.0359999999999997E-3"/>
    <n v="0.12915199999999999"/>
    <s v="USD"/>
    <n v="1"/>
    <n v="4.0359999999999997E-3"/>
    <n v="0.12915199999999999"/>
    <s v="N"/>
    <n v="0.1"/>
    <n v="0.1162368"/>
    <n v="1"/>
    <n v="726187202623"/>
    <n v="3.8706854400000004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726187202623"/>
    <n v="4.0135824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71"/>
    <n v="4.4910000000000002E-3"/>
    <n v="0.31886100000000001"/>
    <s v="USD"/>
    <n v="1"/>
    <n v="4.4910000000000002E-3"/>
    <n v="0.31886100000000001"/>
    <s v="N"/>
    <n v="0.1"/>
    <n v="0.28697489999999998"/>
    <n v="1"/>
    <n v="726187202623"/>
    <n v="9.556264169999999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8"/>
    <n v="4.7239999999999999E-3"/>
    <n v="3.7791999999999999E-2"/>
    <s v="USD"/>
    <n v="1"/>
    <n v="4.7239999999999999E-3"/>
    <n v="3.7791999999999999E-2"/>
    <s v="N"/>
    <n v="0.1"/>
    <n v="3.4012800000000003E-2"/>
    <n v="1"/>
    <n v="726187202623"/>
    <n v="1.13262624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9"/>
    <n v="5.0520000000000001E-3"/>
    <n v="4.5468000000000001E-2"/>
    <s v="USD"/>
    <n v="1"/>
    <n v="5.0520000000000001E-3"/>
    <n v="4.5468000000000001E-2"/>
    <s v="N"/>
    <n v="0.1"/>
    <n v="4.0921199999999998E-2"/>
    <n v="1"/>
    <n v="726187202623"/>
    <n v="1.36267596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726187202623"/>
    <n v="4.4841114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20"/>
    <n v="7.9340000000000001E-3"/>
    <n v="0.15867999999999999"/>
    <s v="USD"/>
    <n v="1"/>
    <n v="7.9340000000000001E-3"/>
    <n v="0.15867999999999999"/>
    <s v="N"/>
    <n v="0.1"/>
    <n v="0.14281199999999999"/>
    <n v="1"/>
    <n v="726187202623"/>
    <n v="4.75563960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726187202623"/>
    <n v="1.21183695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43"/>
    <n v="8.2299999999999995E-3"/>
    <n v="0.35388999999999998"/>
    <s v="USD"/>
    <n v="1"/>
    <n v="8.2299999999999995E-3"/>
    <n v="0.35388999999999998"/>
    <s v="N"/>
    <n v="0.1"/>
    <n v="0.31850099999999998"/>
    <n v="1"/>
    <n v="726187202623"/>
    <n v="0.10606083299999999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7"/>
    <n v="133435"/>
    <n v="1"/>
    <n v="7"/>
    <s v="Punk Police"/>
    <s v="Mac Dre"/>
    <m/>
    <m/>
    <m/>
    <n v="4"/>
    <n v="1.0078E-2"/>
    <n v="4.0312000000000001E-2"/>
    <s v="USD"/>
    <n v="1"/>
    <n v="1.0078E-2"/>
    <n v="4.0312000000000001E-2"/>
    <s v="N"/>
    <n v="0.1"/>
    <n v="3.6280800000000002E-2"/>
    <n v="1"/>
    <n v="726187202623"/>
    <n v="1.20815064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19"/>
    <n v="0"/>
    <n v="0"/>
    <s v="USD"/>
    <n v="1"/>
    <n v="0"/>
    <n v="0"/>
    <s v="N"/>
    <n v="0.1"/>
    <n v="0"/>
    <n v="1"/>
    <n v="726187202623"/>
    <n v="0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4"/>
    <n v="3.9090000000000001E-3"/>
    <n v="1.5636000000000001E-2"/>
    <s v="USD"/>
    <n v="1"/>
    <n v="3.9090000000000001E-3"/>
    <n v="1.5636000000000001E-2"/>
    <s v="N"/>
    <n v="0.1"/>
    <n v="1.4072400000000001E-2"/>
    <n v="1"/>
    <n v="726187202623"/>
    <n v="4.6861092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17"/>
    <n v="4.0359999999999997E-3"/>
    <n v="6.8612000000000006E-2"/>
    <s v="USD"/>
    <n v="1"/>
    <n v="4.0359999999999997E-3"/>
    <n v="6.8612000000000006E-2"/>
    <s v="N"/>
    <n v="0.1"/>
    <n v="6.1750800000000002E-2"/>
    <n v="1"/>
    <n v="726187202623"/>
    <n v="2.056301640000000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726187202623"/>
    <n v="2.6757216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31"/>
    <n v="4.4910000000000002E-3"/>
    <n v="0.13922100000000001"/>
    <s v="USD"/>
    <n v="1"/>
    <n v="4.4910000000000002E-3"/>
    <n v="0.13922100000000001"/>
    <s v="N"/>
    <n v="0.1"/>
    <n v="0.12529889999999999"/>
    <n v="1"/>
    <n v="726187202623"/>
    <n v="4.1724533699999997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10"/>
    <n v="4.7239999999999999E-3"/>
    <n v="4.7239999999999997E-2"/>
    <s v="USD"/>
    <n v="1"/>
    <n v="4.7239999999999999E-3"/>
    <n v="4.7239999999999997E-2"/>
    <s v="N"/>
    <n v="0.1"/>
    <n v="4.2515999999999998E-2"/>
    <n v="1"/>
    <n v="726187202623"/>
    <n v="1.4157828000000001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726187202623"/>
    <n v="3.0281688000000002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726187202623"/>
    <n v="2.2420557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9"/>
    <n v="7.9340000000000001E-3"/>
    <n v="7.1405999999999997E-2"/>
    <s v="USD"/>
    <n v="1"/>
    <n v="7.9340000000000001E-3"/>
    <n v="7.1405999999999997E-2"/>
    <s v="N"/>
    <n v="0.1"/>
    <n v="6.42654E-2"/>
    <n v="1"/>
    <n v="726187202623"/>
    <n v="2.14003782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3"/>
    <n v="8.0870000000000004E-3"/>
    <n v="2.4261000000000001E-2"/>
    <s v="USD"/>
    <n v="1"/>
    <n v="8.0870000000000004E-3"/>
    <n v="2.4261000000000001E-2"/>
    <s v="N"/>
    <n v="0.1"/>
    <n v="2.1834900000000001E-2"/>
    <n v="1"/>
    <n v="726187202623"/>
    <n v="7.2710217000000006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60"/>
    <n v="8.2299999999999995E-3"/>
    <n v="0.49380000000000002"/>
    <s v="USD"/>
    <n v="1"/>
    <n v="8.2299999999999995E-3"/>
    <n v="0.49380000000000002"/>
    <s v="N"/>
    <n v="0.1"/>
    <n v="0.44441999999999998"/>
    <n v="1"/>
    <n v="726187202623"/>
    <n v="0.14799186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726187202623"/>
    <n v="2.4929046E-3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726187202623"/>
    <n v="1.07028864E-2"/>
  </r>
  <r>
    <s v="Young Black Brotha"/>
    <n v="10036"/>
    <x v="5"/>
    <m/>
    <s v="US"/>
    <s v="2023-04"/>
    <s v="2023-04"/>
    <s v="T"/>
    <s v="S"/>
    <s v="SBCD-2026"/>
    <n v="726187202623"/>
    <n v="11858"/>
    <x v="1"/>
    <s v="Mac Dre"/>
    <m/>
    <m/>
    <m/>
    <m/>
    <m/>
    <s v="QMDA61430778"/>
    <n v="133436"/>
    <n v="1"/>
    <n v="8"/>
    <s v="Shots Out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726187202623"/>
    <n v="9.0611298000000014E-3"/>
  </r>
  <r>
    <s v="Young Black Brotha"/>
    <n v="11"/>
    <x v="0"/>
    <m/>
    <s v="US"/>
    <s v="2023-04"/>
    <s v="2023-04"/>
    <s v="T"/>
    <s v="H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0.91"/>
    <n v="0.91"/>
    <s v="USD"/>
    <n v="1"/>
    <n v="0.91"/>
    <n v="0.91"/>
    <s v="N"/>
    <n v="0.1"/>
    <n v="0.81899999999999995"/>
    <n v="1"/>
    <n v="888003022751"/>
    <n v="0.272727"/>
  </r>
  <r>
    <s v="Young Black Brotha"/>
    <n v="11"/>
    <x v="0"/>
    <m/>
    <s v="US"/>
    <s v="2023-04"/>
    <s v="2023-04"/>
    <s v="T"/>
    <s v="H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2"/>
    <n v="0.91"/>
    <n v="1.82"/>
    <s v="USD"/>
    <n v="1"/>
    <n v="0.91"/>
    <n v="1.82"/>
    <s v="N"/>
    <n v="0.1"/>
    <n v="1.6379999999999999"/>
    <n v="1"/>
    <n v="888003022751"/>
    <n v="0.54545399999999999"/>
  </r>
  <r>
    <s v="Young Black Brotha"/>
    <n v="1105"/>
    <x v="2"/>
    <m/>
    <s v="AU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2"/>
    <n v="8.0564999999999999E-4"/>
    <n v="1.6113E-3"/>
    <s v="AUD"/>
    <n v="0.61853000000000002"/>
    <n v="4.9832000000000001E-4"/>
    <n v="9.9664000000000003E-4"/>
    <s v="N"/>
    <n v="0.1"/>
    <n v="8.9696999999999997E-4"/>
    <n v="1"/>
    <n v="888003022751"/>
    <n v="2.9869101000000003E-4"/>
  </r>
  <r>
    <s v="Young Black Brotha"/>
    <n v="1105"/>
    <x v="2"/>
    <m/>
    <s v="CA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003022751"/>
    <n v="2.0312334000000001E-4"/>
  </r>
  <r>
    <s v="Young Black Brotha"/>
    <n v="1105"/>
    <x v="2"/>
    <m/>
    <s v="CA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003022751"/>
    <n v="2.0312334000000001E-4"/>
  </r>
  <r>
    <s v="Young Black Brotha"/>
    <n v="1105"/>
    <x v="2"/>
    <m/>
    <s v="CA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003022751"/>
    <n v="2.0312334000000001E-4"/>
  </r>
  <r>
    <s v="Young Black Brotha"/>
    <n v="1105"/>
    <x v="2"/>
    <m/>
    <s v="CH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1"/>
    <n v="2.6136800000000002E-3"/>
    <n v="2.6136800000000002E-3"/>
    <s v="CHF"/>
    <n v="1.10104"/>
    <n v="2.87777E-3"/>
    <n v="2.87777E-3"/>
    <s v="N"/>
    <n v="0.1"/>
    <n v="2.5899899999999999E-3"/>
    <n v="1"/>
    <n v="888003022751"/>
    <n v="8.6246667000000003E-4"/>
  </r>
  <r>
    <s v="Young Black Brotha"/>
    <n v="1105"/>
    <x v="2"/>
    <m/>
    <s v="CH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"/>
    <n v="2.6136800000000002E-3"/>
    <n v="2.6136800000000002E-3"/>
    <s v="CHF"/>
    <n v="1.10104"/>
    <n v="2.87777E-3"/>
    <n v="2.87777E-3"/>
    <s v="N"/>
    <n v="0.1"/>
    <n v="2.5899899999999999E-3"/>
    <n v="1"/>
    <n v="888003022751"/>
    <n v="8.6246667000000003E-4"/>
  </r>
  <r>
    <s v="Young Black Brotha"/>
    <n v="1105"/>
    <x v="2"/>
    <m/>
    <s v="DE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"/>
    <n v="1.32814E-3"/>
    <n v="1.32814E-3"/>
    <s v="EUR"/>
    <n v="1.07114"/>
    <n v="1.4226200000000001E-3"/>
    <n v="1.4226200000000001E-3"/>
    <s v="N"/>
    <n v="0.1"/>
    <n v="1.2803700000000001E-3"/>
    <n v="1"/>
    <n v="888003022751"/>
    <n v="4.2636321000000005E-4"/>
  </r>
  <r>
    <s v="Young Black Brotha"/>
    <n v="1105"/>
    <x v="2"/>
    <m/>
    <s v="GB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"/>
    <n v="8.3858999999999995E-4"/>
    <n v="8.3858999999999995E-4"/>
    <s v="GBP"/>
    <n v="1.2351300000000001"/>
    <n v="1.0357700000000001E-3"/>
    <n v="1.0357700000000001E-3"/>
    <s v="N"/>
    <n v="0.1"/>
    <n v="9.3218999999999995E-4"/>
    <n v="1"/>
    <n v="888003022751"/>
    <n v="3.1041926999999999E-4"/>
  </r>
  <r>
    <s v="Young Black Brotha"/>
    <n v="1105"/>
    <x v="2"/>
    <m/>
    <s v="GB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2"/>
    <n v="8.3858999999999995E-4"/>
    <n v="1.6771799999999999E-3"/>
    <s v="GBP"/>
    <n v="1.2351300000000001"/>
    <n v="1.0357700000000001E-3"/>
    <n v="2.0715400000000002E-3"/>
    <s v="N"/>
    <n v="0.1"/>
    <n v="1.8643799999999999E-3"/>
    <n v="1"/>
    <n v="888003022751"/>
    <n v="6.2083853999999998E-4"/>
  </r>
  <r>
    <s v="Young Black Brotha"/>
    <n v="1105"/>
    <x v="2"/>
    <m/>
    <s v="JP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1"/>
    <n v="0.11891976"/>
    <n v="0.11891976"/>
    <s v="JPY"/>
    <n v="7.1500000000000001E-3"/>
    <n v="8.5028000000000002E-4"/>
    <n v="8.5028000000000002E-4"/>
    <s v="N"/>
    <n v="0.1"/>
    <n v="7.6524999999999998E-4"/>
    <n v="1"/>
    <n v="888003022751"/>
    <n v="2.5482825E-4"/>
  </r>
  <r>
    <s v="Young Black Brotha"/>
    <n v="1105"/>
    <x v="2"/>
    <m/>
    <s v="JP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4"/>
    <n v="0.11891976"/>
    <n v="0.47567904"/>
    <s v="JPY"/>
    <n v="7.1500000000000001E-3"/>
    <n v="8.5028000000000002E-4"/>
    <n v="3.4011100000000002E-3"/>
    <s v="N"/>
    <n v="0.1"/>
    <n v="3.06099E-3"/>
    <n v="1"/>
    <n v="888003022751"/>
    <n v="1.0193096700000001E-3"/>
  </r>
  <r>
    <s v="Young Black Brotha"/>
    <n v="1105"/>
    <x v="2"/>
    <m/>
    <s v="JP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1"/>
    <n v="0.11891976"/>
    <n v="0.11891976"/>
    <s v="JPY"/>
    <n v="7.1500000000000001E-3"/>
    <n v="8.5028000000000002E-4"/>
    <n v="8.5028000000000002E-4"/>
    <s v="N"/>
    <n v="0.1"/>
    <n v="7.6524999999999998E-4"/>
    <n v="1"/>
    <n v="888003022751"/>
    <n v="2.5482825E-4"/>
  </r>
  <r>
    <s v="Young Black Brotha"/>
    <n v="1105"/>
    <x v="2"/>
    <m/>
    <s v="NL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2"/>
    <n v="1.7037599999999999E-3"/>
    <n v="3.4075199999999998E-3"/>
    <s v="EUR"/>
    <n v="1.07114"/>
    <n v="1.82497E-3"/>
    <n v="3.64993E-3"/>
    <s v="N"/>
    <n v="0.1"/>
    <n v="3.2849400000000001E-3"/>
    <n v="1"/>
    <n v="888003022751"/>
    <n v="1.0938850200000001E-3"/>
  </r>
  <r>
    <s v="Young Black Brotha"/>
    <n v="1105"/>
    <x v="2"/>
    <m/>
    <s v="NL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"/>
    <n v="1.7037599999999999E-3"/>
    <n v="1.7037599999999999E-3"/>
    <s v="EUR"/>
    <n v="1.07114"/>
    <n v="1.82497E-3"/>
    <n v="1.82497E-3"/>
    <s v="N"/>
    <n v="0.1"/>
    <n v="1.6424600000000001E-3"/>
    <n v="1"/>
    <n v="888003022751"/>
    <n v="5.4693918000000002E-4"/>
  </r>
  <r>
    <s v="Young Black Brotha"/>
    <n v="1105"/>
    <x v="2"/>
    <m/>
    <s v="SI"/>
    <s v="2023-04"/>
    <s v="2023-04"/>
    <s v="T"/>
    <s v="S"/>
    <s v="SBN-2030"/>
    <n v="888003022751"/>
    <n v="11996"/>
    <x v="2"/>
    <s v="Mac Dre"/>
    <m/>
    <m/>
    <m/>
    <m/>
    <m/>
    <s v="QMFMG1310157"/>
    <n v="134810"/>
    <n v="1"/>
    <n v="10"/>
    <s v="Nothin' Correctable - Interlude"/>
    <s v="Mac Dre"/>
    <m/>
    <m/>
    <m/>
    <n v="2"/>
    <n v="7.1429000000000002E-4"/>
    <n v="1.42858E-3"/>
    <s v="EUR"/>
    <n v="1.07114"/>
    <n v="7.651E-4"/>
    <n v="1.5302099999999999E-3"/>
    <s v="N"/>
    <n v="0.1"/>
    <n v="1.3771899999999999E-3"/>
    <n v="1"/>
    <n v="888003022751"/>
    <n v="4.5860426999999999E-4"/>
  </r>
  <r>
    <s v="Young Black Brotha"/>
    <n v="1105"/>
    <x v="2"/>
    <m/>
    <s v="SI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2"/>
    <n v="7.1429000000000002E-4"/>
    <n v="1.42858E-3"/>
    <s v="EUR"/>
    <n v="1.07114"/>
    <n v="7.651E-4"/>
    <n v="1.5302099999999999E-3"/>
    <s v="N"/>
    <n v="0.1"/>
    <n v="1.3771899999999999E-3"/>
    <n v="1"/>
    <n v="888003022751"/>
    <n v="4.5860426999999999E-4"/>
  </r>
  <r>
    <s v="Young Black Brotha"/>
    <n v="1105"/>
    <x v="2"/>
    <m/>
    <s v="SI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2"/>
    <n v="7.1429000000000002E-4"/>
    <n v="1.42858E-3"/>
    <s v="EUR"/>
    <n v="1.07114"/>
    <n v="7.651E-4"/>
    <n v="1.5302099999999999E-3"/>
    <s v="N"/>
    <n v="0.1"/>
    <n v="1.3771899999999999E-3"/>
    <n v="1"/>
    <n v="888003022751"/>
    <n v="4.5860426999999999E-4"/>
  </r>
  <r>
    <s v="Young Black Brotha"/>
    <n v="1105"/>
    <x v="2"/>
    <m/>
    <s v="SI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2"/>
    <n v="7.1429000000000002E-4"/>
    <n v="1.42858E-3"/>
    <s v="EUR"/>
    <n v="1.07114"/>
    <n v="7.651E-4"/>
    <n v="1.5302099999999999E-3"/>
    <s v="N"/>
    <n v="0.1"/>
    <n v="1.3771899999999999E-3"/>
    <n v="1"/>
    <n v="888003022751"/>
    <n v="4.5860426999999999E-4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33"/>
    <n v="1.08881E-3"/>
    <n v="3.5930730000000001E-2"/>
    <s v="USD"/>
    <n v="1"/>
    <n v="1.08881E-3"/>
    <n v="3.5930730000000001E-2"/>
    <s v="N"/>
    <n v="0.1"/>
    <n v="3.2337659999999997E-2"/>
    <n v="1"/>
    <n v="888003022751"/>
    <n v="1.0768440779999999E-2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66"/>
    <n v="1.08881E-3"/>
    <n v="0.18074245999999999"/>
    <s v="USD"/>
    <n v="1"/>
    <n v="1.08881E-3"/>
    <n v="0.18074245999999999"/>
    <s v="N"/>
    <n v="0.1"/>
    <n v="0.16266821000000001"/>
    <n v="1"/>
    <n v="888003022751"/>
    <n v="5.4168513930000002E-2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22"/>
    <n v="1.08881E-3"/>
    <n v="2.3953820000000001E-2"/>
    <s v="USD"/>
    <n v="1"/>
    <n v="1.08881E-3"/>
    <n v="2.3953820000000001E-2"/>
    <s v="N"/>
    <n v="0.1"/>
    <n v="2.1558440000000002E-2"/>
    <n v="1"/>
    <n v="888003022751"/>
    <n v="7.1789605200000012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25"/>
    <n v="1.08881E-3"/>
    <n v="2.7220250000000001E-2"/>
    <s v="USD"/>
    <n v="1"/>
    <n v="1.08881E-3"/>
    <n v="2.7220250000000001E-2"/>
    <s v="N"/>
    <n v="0.1"/>
    <n v="2.4498220000000001E-2"/>
    <n v="1"/>
    <n v="888003022751"/>
    <n v="8.1579072600000014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95"/>
    <n v="1.08881E-3"/>
    <n v="0.10343695"/>
    <s v="USD"/>
    <n v="1"/>
    <n v="1.08881E-3"/>
    <n v="0.10343695"/>
    <s v="N"/>
    <n v="0.1"/>
    <n v="9.3093250000000002E-2"/>
    <n v="1"/>
    <n v="888003022751"/>
    <n v="3.1000052250000004E-2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25"/>
    <n v="1.08881E-3"/>
    <n v="2.7220250000000001E-2"/>
    <s v="USD"/>
    <n v="1"/>
    <n v="1.08881E-3"/>
    <n v="2.7220250000000001E-2"/>
    <s v="N"/>
    <n v="0.1"/>
    <n v="2.4498220000000001E-2"/>
    <n v="1"/>
    <n v="888003022751"/>
    <n v="8.1579072600000014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022751"/>
    <n v="3.2631669000000001E-4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57"/>
    <n v="134810"/>
    <n v="1"/>
    <n v="10"/>
    <s v="Nothin' Correctable - Interlude"/>
    <s v="Mac Dre"/>
    <m/>
    <m/>
    <m/>
    <n v="19"/>
    <n v="1.08881E-3"/>
    <n v="2.068739E-2"/>
    <s v="USD"/>
    <n v="1"/>
    <n v="1.08881E-3"/>
    <n v="2.068739E-2"/>
    <s v="N"/>
    <n v="0.1"/>
    <n v="1.861865E-2"/>
    <n v="1"/>
    <n v="888003022751"/>
    <n v="6.2000104500000005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20"/>
    <n v="1.08881E-3"/>
    <n v="2.1776199999999999E-2"/>
    <s v="USD"/>
    <n v="1"/>
    <n v="1.08881E-3"/>
    <n v="2.1776199999999999E-2"/>
    <s v="N"/>
    <n v="0.1"/>
    <n v="1.9598580000000001E-2"/>
    <n v="1"/>
    <n v="888003022751"/>
    <n v="6.5263271400000005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16"/>
    <n v="1.08881E-3"/>
    <n v="1.7420959999999999E-2"/>
    <s v="USD"/>
    <n v="1"/>
    <n v="1.08881E-3"/>
    <n v="1.7420959999999999E-2"/>
    <s v="N"/>
    <n v="0.1"/>
    <n v="1.5678859999999999E-2"/>
    <n v="1"/>
    <n v="888003022751"/>
    <n v="5.2210603799999998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39"/>
    <n v="1.08881E-3"/>
    <n v="4.2463590000000002E-2"/>
    <s v="USD"/>
    <n v="1"/>
    <n v="1.08881E-3"/>
    <n v="4.2463590000000002E-2"/>
    <s v="N"/>
    <n v="0.1"/>
    <n v="3.8217229999999998E-2"/>
    <n v="1"/>
    <n v="888003022751"/>
    <n v="1.2726337589999999E-2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17"/>
    <n v="1.08881E-3"/>
    <n v="1.8509769999999998E-2"/>
    <s v="USD"/>
    <n v="1"/>
    <n v="1.08881E-3"/>
    <n v="1.8509769999999998E-2"/>
    <s v="N"/>
    <n v="0.1"/>
    <n v="1.665879E-2"/>
    <n v="1"/>
    <n v="888003022751"/>
    <n v="5.5473770700000006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27"/>
    <n v="1.08881E-3"/>
    <n v="2.939787E-2"/>
    <s v="USD"/>
    <n v="1"/>
    <n v="1.08881E-3"/>
    <n v="2.939787E-2"/>
    <s v="N"/>
    <n v="0.1"/>
    <n v="2.6458079999999998E-2"/>
    <n v="1"/>
    <n v="888003022751"/>
    <n v="8.8105406399999996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4"/>
    <n v="1.08881E-3"/>
    <n v="1.5243339999999999E-2"/>
    <s v="USD"/>
    <n v="1"/>
    <n v="1.08881E-3"/>
    <n v="1.5243339999999999E-2"/>
    <s v="N"/>
    <n v="0.1"/>
    <n v="1.371901E-2"/>
    <n v="1"/>
    <n v="888003022751"/>
    <n v="4.5684303300000005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47"/>
    <n v="1.08881E-3"/>
    <n v="5.1174070000000002E-2"/>
    <s v="USD"/>
    <n v="1"/>
    <n v="1.08881E-3"/>
    <n v="5.1174070000000002E-2"/>
    <s v="N"/>
    <n v="0.1"/>
    <n v="4.6056659999999999E-2"/>
    <n v="1"/>
    <n v="888003022751"/>
    <n v="1.5336867780000001E-2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8"/>
    <n v="1.08881E-3"/>
    <n v="8.7104799999999996E-3"/>
    <s v="USD"/>
    <n v="1"/>
    <n v="1.08881E-3"/>
    <n v="8.7104799999999996E-3"/>
    <s v="N"/>
    <n v="0.1"/>
    <n v="7.8394299999999997E-3"/>
    <n v="1"/>
    <n v="888003022751"/>
    <n v="2.6105301899999999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67"/>
    <n v="134820"/>
    <n v="1"/>
    <n v="20"/>
    <s v="You Still Punk Police"/>
    <s v="Mac Dre"/>
    <m/>
    <m/>
    <m/>
    <n v="17"/>
    <n v="1.08881E-3"/>
    <n v="1.8509769999999998E-2"/>
    <s v="USD"/>
    <n v="1"/>
    <n v="1.08881E-3"/>
    <n v="1.8509769999999998E-2"/>
    <s v="N"/>
    <n v="0.1"/>
    <n v="1.665879E-2"/>
    <n v="1"/>
    <n v="888003022751"/>
    <n v="5.5473770700000006E-3"/>
  </r>
  <r>
    <s v="Young Black Brotha"/>
    <n v="1105"/>
    <x v="2"/>
    <m/>
    <s v="US"/>
    <s v="2023-04"/>
    <s v="2023-04"/>
    <s v="T"/>
    <s v="S"/>
    <s v="SBN-2030"/>
    <n v="888003022751"/>
    <n v="11996"/>
    <x v="2"/>
    <s v="Mac Dre"/>
    <m/>
    <m/>
    <m/>
    <m/>
    <m/>
    <s v="QMFMG1310168"/>
    <n v="134821"/>
    <n v="1"/>
    <n v="21"/>
    <s v="Out the Water - Interlude"/>
    <s v="Mac Dre"/>
    <m/>
    <m/>
    <m/>
    <n v="16"/>
    <n v="1.08881E-3"/>
    <n v="1.7420959999999999E-2"/>
    <s v="USD"/>
    <n v="1"/>
    <n v="1.08881E-3"/>
    <n v="1.7420959999999999E-2"/>
    <s v="N"/>
    <n v="0.1"/>
    <n v="1.5678859999999999E-2"/>
    <n v="1"/>
    <n v="888003022751"/>
    <n v="5.2210603799999998E-3"/>
  </r>
  <r>
    <s v="Young Black Brotha"/>
    <n v="10036"/>
    <x v="5"/>
    <m/>
    <s v="BE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2"/>
    <n v="1.0552000000000001E-2"/>
    <n v="2.1104000000000001E-2"/>
    <s v="EUR"/>
    <n v="1.07114"/>
    <n v="1.1302670000000001E-2"/>
    <n v="2.2605340000000002E-2"/>
    <s v="N"/>
    <n v="0.1"/>
    <n v="2.03448E-2"/>
    <n v="1"/>
    <n v="888003022751"/>
    <n v="6.7748184000000003E-3"/>
  </r>
  <r>
    <s v="Young Black Brotha"/>
    <n v="10036"/>
    <x v="5"/>
    <m/>
    <s v="BE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"/>
    <n v="5.6129999999999999E-3"/>
    <n v="5.6129999999999999E-3"/>
    <s v="EUR"/>
    <n v="1.07114"/>
    <n v="6.0123099999999999E-3"/>
    <n v="6.0123099999999999E-3"/>
    <s v="N"/>
    <n v="0.1"/>
    <n v="5.4110800000000004E-3"/>
    <n v="1"/>
    <n v="888003022751"/>
    <n v="1.8018896400000001E-3"/>
  </r>
  <r>
    <s v="Young Black Brotha"/>
    <n v="10036"/>
    <x v="5"/>
    <m/>
    <s v="BR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"/>
    <n v="4.0434999999999999E-2"/>
    <n v="4.0434999999999999E-2"/>
    <s v="BRL"/>
    <n v="0.20823"/>
    <n v="8.41978E-3"/>
    <n v="8.41978E-3"/>
    <s v="N"/>
    <n v="0.1"/>
    <n v="7.5778E-3"/>
    <n v="1"/>
    <n v="888003022751"/>
    <n v="2.5234074000000002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003022751"/>
    <n v="1.14461757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3"/>
    <n v="9.8230000000000001E-3"/>
    <n v="2.9468999999999999E-2"/>
    <s v="CAD"/>
    <n v="0.73404000000000003"/>
    <n v="7.2104700000000001E-3"/>
    <n v="2.1631419999999998E-2"/>
    <s v="N"/>
    <n v="0.1"/>
    <n v="1.9468280000000001E-2"/>
    <n v="1"/>
    <n v="888003022751"/>
    <n v="6.482937240000001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003022751"/>
    <n v="1.14461757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003022751"/>
    <n v="2.16098019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7"/>
    <n v="9.8230000000000001E-3"/>
    <n v="6.8761000000000003E-2"/>
    <s v="CAD"/>
    <n v="0.73404000000000003"/>
    <n v="7.2104700000000001E-3"/>
    <n v="5.0473320000000002E-2"/>
    <s v="N"/>
    <n v="0.1"/>
    <n v="4.5425989999999999E-2"/>
    <n v="1"/>
    <n v="888003022751"/>
    <n v="1.512685467E-2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003022751"/>
    <n v="1.0027229400000001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003022751"/>
    <n v="2.16098019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0"/>
    <n v="0"/>
    <s v="CAD"/>
    <n v="0.73404000000000003"/>
    <n v="0"/>
    <n v="0"/>
    <s v="N"/>
    <n v="0.1"/>
    <n v="0"/>
    <n v="1"/>
    <n v="888003022751"/>
    <n v="0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003022751"/>
    <n v="1.0027229400000001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4.7829999999999999E-3"/>
    <n v="4.7829999999999999E-3"/>
    <s v="CAD"/>
    <n v="0.73404000000000003"/>
    <n v="3.5109099999999999E-3"/>
    <n v="3.5109099999999999E-3"/>
    <s v="N"/>
    <n v="0.1"/>
    <n v="3.1598199999999998E-3"/>
    <n v="1"/>
    <n v="888003022751"/>
    <n v="1.05222006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4"/>
    <n v="5.2030000000000002E-3"/>
    <n v="7.2842000000000004E-2"/>
    <s v="CAD"/>
    <n v="0.73404000000000003"/>
    <n v="3.81921E-3"/>
    <n v="5.346894E-2"/>
    <s v="N"/>
    <n v="0.1"/>
    <n v="4.812205E-2"/>
    <n v="1"/>
    <n v="888003022751"/>
    <n v="1.602464265E-2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3"/>
    <n v="6.8919999999999997E-3"/>
    <n v="2.0676E-2"/>
    <s v="CAD"/>
    <n v="0.73404000000000003"/>
    <n v="5.0590000000000001E-3"/>
    <n v="1.5177009999999999E-2"/>
    <s v="N"/>
    <n v="0.1"/>
    <n v="1.3659309999999999E-2"/>
    <n v="1"/>
    <n v="888003022751"/>
    <n v="4.5485502300000001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3"/>
    <n v="8.7930000000000005E-3"/>
    <n v="2.6379E-2"/>
    <s v="CAD"/>
    <n v="0.73404000000000003"/>
    <n v="6.4544099999999998E-3"/>
    <n v="1.936324E-2"/>
    <s v="N"/>
    <n v="0.1"/>
    <n v="1.7426919999999999E-2"/>
    <n v="1"/>
    <n v="888003022751"/>
    <n v="5.8031643599999998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8"/>
    <n v="9.8230000000000001E-3"/>
    <n v="0.176814"/>
    <s v="CAD"/>
    <n v="0.73404000000000003"/>
    <n v="7.2104700000000001E-3"/>
    <n v="0.12978855"/>
    <s v="N"/>
    <n v="0.1"/>
    <n v="0.11680968999999999"/>
    <n v="1"/>
    <n v="888003022751"/>
    <n v="3.8897626769999999E-2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2"/>
    <n v="9.8230000000000001E-3"/>
    <n v="1.9646E-2"/>
    <s v="CAD"/>
    <n v="0.73404000000000003"/>
    <n v="7.2104700000000001E-3"/>
    <n v="1.442095E-2"/>
    <s v="N"/>
    <n v="0.1"/>
    <n v="1.297885E-2"/>
    <n v="1"/>
    <n v="888003022751"/>
    <n v="4.3219570500000002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003022751"/>
    <n v="2.16098019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2"/>
    <n v="9.8230000000000001E-3"/>
    <n v="1.9646E-2"/>
    <s v="CAD"/>
    <n v="0.73404000000000003"/>
    <n v="7.2104700000000001E-3"/>
    <n v="1.442095E-2"/>
    <s v="N"/>
    <n v="0.1"/>
    <n v="1.297885E-2"/>
    <n v="1"/>
    <n v="888003022751"/>
    <n v="4.3219570500000002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003022751"/>
    <n v="1.14461757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2"/>
    <n v="9.8230000000000001E-3"/>
    <n v="1.9646E-2"/>
    <s v="CAD"/>
    <n v="0.73404000000000003"/>
    <n v="7.2104700000000001E-3"/>
    <n v="1.442095E-2"/>
    <s v="N"/>
    <n v="0.1"/>
    <n v="1.297885E-2"/>
    <n v="1"/>
    <n v="888003022751"/>
    <n v="4.3219570500000002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4"/>
    <n v="9.8230000000000001E-3"/>
    <n v="3.9292000000000001E-2"/>
    <s v="CAD"/>
    <n v="0.73404000000000003"/>
    <n v="7.2104700000000001E-3"/>
    <n v="2.88419E-2"/>
    <s v="N"/>
    <n v="0.1"/>
    <n v="2.5957709999999998E-2"/>
    <n v="1"/>
    <n v="888003022751"/>
    <n v="8.6439174300000001E-3"/>
  </r>
  <r>
    <s v="Young Black Brotha"/>
    <n v="10036"/>
    <x v="5"/>
    <m/>
    <s v="CA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003022751"/>
    <n v="2.16098019E-3"/>
  </r>
  <r>
    <s v="Young Black Brotha"/>
    <n v="10036"/>
    <x v="5"/>
    <m/>
    <s v="CH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2.1134E-2"/>
    <n v="2.1134E-2"/>
    <s v="CHF"/>
    <n v="1.10104"/>
    <n v="2.3269379999999999E-2"/>
    <n v="2.3269379999999999E-2"/>
    <s v="N"/>
    <n v="0.1"/>
    <n v="2.094244E-2"/>
    <n v="1"/>
    <n v="888003022751"/>
    <n v="6.9738325200000006E-3"/>
  </r>
  <r>
    <s v="Young Black Brotha"/>
    <n v="10036"/>
    <x v="5"/>
    <m/>
    <s v="CH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"/>
    <n v="2.1134E-2"/>
    <n v="2.1134E-2"/>
    <s v="CHF"/>
    <n v="1.10104"/>
    <n v="2.3269379999999999E-2"/>
    <n v="2.3269379999999999E-2"/>
    <s v="N"/>
    <n v="0.1"/>
    <n v="2.094244E-2"/>
    <n v="1"/>
    <n v="888003022751"/>
    <n v="6.9738325200000006E-3"/>
  </r>
  <r>
    <s v="Young Black Brotha"/>
    <n v="10036"/>
    <x v="5"/>
    <m/>
    <s v="CH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2"/>
    <n v="2.1134E-2"/>
    <n v="4.2268E-2"/>
    <s v="CHF"/>
    <n v="1.10104"/>
    <n v="2.3269379999999999E-2"/>
    <n v="4.6538759999999998E-2"/>
    <s v="N"/>
    <n v="0.1"/>
    <n v="4.1884879999999999E-2"/>
    <n v="1"/>
    <n v="888003022751"/>
    <n v="1.3947665040000001E-2"/>
  </r>
  <r>
    <s v="Young Black Brotha"/>
    <n v="10036"/>
    <x v="5"/>
    <m/>
    <s v="CH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1"/>
    <n v="6.156E-3"/>
    <n v="6.156E-3"/>
    <s v="CHF"/>
    <n v="1.10104"/>
    <n v="6.7780000000000002E-3"/>
    <n v="6.7780000000000002E-3"/>
    <s v="N"/>
    <n v="0.1"/>
    <n v="6.1002000000000001E-3"/>
    <n v="1"/>
    <n v="888003022751"/>
    <n v="2.0313665999999999E-3"/>
  </r>
  <r>
    <s v="Young Black Brotha"/>
    <n v="10036"/>
    <x v="5"/>
    <m/>
    <s v="CH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2"/>
    <n v="7.0870000000000004E-3"/>
    <n v="1.4174000000000001E-2"/>
    <s v="CHF"/>
    <n v="1.10104"/>
    <n v="7.8030699999999996E-3"/>
    <n v="1.5606139999999999E-2"/>
    <s v="N"/>
    <n v="0.1"/>
    <n v="1.4045530000000001E-2"/>
    <n v="1"/>
    <n v="888003022751"/>
    <n v="4.6771614900000006E-3"/>
  </r>
  <r>
    <s v="Young Black Brotha"/>
    <n v="10036"/>
    <x v="5"/>
    <m/>
    <s v="CH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2.1134E-2"/>
    <n v="2.1134E-2"/>
    <s v="CHF"/>
    <n v="1.10104"/>
    <n v="2.3269379999999999E-2"/>
    <n v="2.3269379999999999E-2"/>
    <s v="N"/>
    <n v="0.1"/>
    <n v="2.094244E-2"/>
    <n v="1"/>
    <n v="888003022751"/>
    <n v="6.9738325200000006E-3"/>
  </r>
  <r>
    <s v="Young Black Brotha"/>
    <n v="10036"/>
    <x v="5"/>
    <m/>
    <s v="CN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0"/>
    <n v="0"/>
    <s v="CNY"/>
    <n v="0.14058000000000001"/>
    <n v="0"/>
    <n v="0"/>
    <s v="N"/>
    <n v="0.1"/>
    <n v="0"/>
    <n v="1"/>
    <n v="888003022751"/>
    <n v="0"/>
  </r>
  <r>
    <s v="Young Black Brotha"/>
    <n v="10036"/>
    <x v="5"/>
    <m/>
    <s v="CN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2"/>
    <n v="9.3050000000000008E-3"/>
    <n v="1.8610000000000002E-2"/>
    <s v="CNY"/>
    <n v="0.14058000000000001"/>
    <n v="1.3081E-3"/>
    <n v="2.61619E-3"/>
    <s v="N"/>
    <n v="0.1"/>
    <n v="2.3545699999999998E-3"/>
    <n v="1"/>
    <n v="888003022751"/>
    <n v="7.8407181000000002E-4"/>
  </r>
  <r>
    <s v="Young Black Brotha"/>
    <n v="10036"/>
    <x v="5"/>
    <m/>
    <s v="CN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4"/>
    <n v="1.2511E-2"/>
    <n v="5.0043999999999998E-2"/>
    <s v="CNY"/>
    <n v="0.14058000000000001"/>
    <n v="1.7588E-3"/>
    <n v="7.0351900000000002E-3"/>
    <s v="N"/>
    <n v="0.1"/>
    <n v="6.3316700000000002E-3"/>
    <n v="1"/>
    <n v="888003022751"/>
    <n v="2.1084461100000004E-3"/>
  </r>
  <r>
    <s v="Young Black Brotha"/>
    <n v="10036"/>
    <x v="5"/>
    <m/>
    <s v="CN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25"/>
    <n v="1.2539E-2"/>
    <n v="0.313475"/>
    <s v="CNY"/>
    <n v="0.14058000000000001"/>
    <n v="1.7627299999999999E-3"/>
    <n v="4.4068320000000001E-2"/>
    <s v="N"/>
    <n v="0.1"/>
    <n v="3.9661479999999999E-2"/>
    <n v="1"/>
    <n v="888003022751"/>
    <n v="1.3207272840000001E-2"/>
  </r>
  <r>
    <s v="Young Black Brotha"/>
    <n v="10036"/>
    <x v="5"/>
    <m/>
    <s v="CN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1.5706999999999999E-2"/>
    <n v="1.5706999999999999E-2"/>
    <s v="CNY"/>
    <n v="0.14058000000000001"/>
    <n v="2.2080899999999998E-3"/>
    <n v="2.2080899999999998E-3"/>
    <s v="N"/>
    <n v="0.1"/>
    <n v="1.9872800000000001E-3"/>
    <n v="1"/>
    <n v="888003022751"/>
    <n v="6.6176424000000003E-4"/>
  </r>
  <r>
    <s v="Young Black Brotha"/>
    <n v="10036"/>
    <x v="5"/>
    <m/>
    <s v="CN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1.7722999999999999E-2"/>
    <n v="1.7722999999999999E-2"/>
    <s v="CNY"/>
    <n v="0.14058000000000001"/>
    <n v="2.4914999999999998E-3"/>
    <n v="2.4914999999999998E-3"/>
    <s v="N"/>
    <n v="0.1"/>
    <n v="2.2423500000000002E-3"/>
    <n v="1"/>
    <n v="888003022751"/>
    <n v="7.467025500000001E-4"/>
  </r>
  <r>
    <s v="Young Black Brotha"/>
    <n v="10036"/>
    <x v="5"/>
    <m/>
    <s v="CN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1.7812999999999999E-2"/>
    <n v="1.7812999999999999E-2"/>
    <s v="CNY"/>
    <n v="0.14058000000000001"/>
    <n v="2.5041500000000001E-3"/>
    <n v="2.5041500000000001E-3"/>
    <s v="N"/>
    <n v="0.1"/>
    <n v="2.2537400000000002E-3"/>
    <n v="1"/>
    <n v="888003022751"/>
    <n v="7.5049542000000006E-4"/>
  </r>
  <r>
    <s v="Young Black Brotha"/>
    <n v="10036"/>
    <x v="5"/>
    <m/>
    <s v="CN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1.8908000000000001E-2"/>
    <n v="1.8908000000000001E-2"/>
    <s v="CNY"/>
    <n v="0.14058000000000001"/>
    <n v="2.6580900000000001E-3"/>
    <n v="2.6580900000000001E-3"/>
    <s v="N"/>
    <n v="0.1"/>
    <n v="2.3922800000000001E-3"/>
    <n v="1"/>
    <n v="888003022751"/>
    <n v="7.966292400000001E-4"/>
  </r>
  <r>
    <s v="Young Black Brotha"/>
    <n v="10036"/>
    <x v="5"/>
    <m/>
    <s v="CN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7"/>
    <n v="3.1022999999999998E-2"/>
    <n v="0.21716099999999999"/>
    <s v="CNY"/>
    <n v="0.14058000000000001"/>
    <n v="4.3612099999999999E-3"/>
    <n v="3.0528489999999998E-2"/>
    <s v="N"/>
    <n v="0.1"/>
    <n v="2.7475639999999999E-2"/>
    <n v="1"/>
    <n v="888003022751"/>
    <n v="9.1493881200000009E-3"/>
  </r>
  <r>
    <s v="Young Black Brotha"/>
    <n v="10036"/>
    <x v="5"/>
    <m/>
    <s v="CO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7.5688979999999999"/>
    <n v="7.5688979999999999"/>
    <s v="COP"/>
    <n v="2.3000000000000001E-4"/>
    <n v="1.7408499999999999E-3"/>
    <n v="1.7408499999999999E-3"/>
    <s v="N"/>
    <n v="0.1"/>
    <n v="1.5667599999999999E-3"/>
    <n v="1"/>
    <n v="888003022751"/>
    <n v="5.2173108E-4"/>
  </r>
  <r>
    <s v="Young Black Brotha"/>
    <n v="10036"/>
    <x v="5"/>
    <m/>
    <s v="DE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4.0249999999999999E-3"/>
    <n v="4.0249999999999999E-3"/>
    <s v="EUR"/>
    <n v="1.07114"/>
    <n v="4.3113400000000003E-3"/>
    <n v="4.3113400000000003E-3"/>
    <s v="N"/>
    <n v="0.1"/>
    <n v="3.8801999999999999E-3"/>
    <n v="1"/>
    <n v="888003022751"/>
    <n v="1.2921066000000001E-3"/>
  </r>
  <r>
    <s v="Young Black Brotha"/>
    <n v="10036"/>
    <x v="5"/>
    <m/>
    <s v="DE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7"/>
    <n v="7.2189999999999997E-3"/>
    <n v="5.0533000000000002E-2"/>
    <s v="EUR"/>
    <n v="1.07114"/>
    <n v="7.7325600000000003E-3"/>
    <n v="5.4127920000000003E-2"/>
    <s v="N"/>
    <n v="0.1"/>
    <n v="4.8715130000000002E-2"/>
    <n v="1"/>
    <n v="888003022751"/>
    <n v="1.622213829E-2"/>
  </r>
  <r>
    <s v="Young Black Brotha"/>
    <n v="10036"/>
    <x v="5"/>
    <m/>
    <s v="DE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1"/>
    <n v="4.9569999999999996E-3"/>
    <n v="4.9569999999999996E-3"/>
    <s v="EUR"/>
    <n v="1.07114"/>
    <n v="5.30964E-3"/>
    <n v="5.30964E-3"/>
    <s v="N"/>
    <n v="0.1"/>
    <n v="4.7786800000000004E-3"/>
    <n v="1"/>
    <n v="888003022751"/>
    <n v="1.5913004400000003E-3"/>
  </r>
  <r>
    <s v="Young Black Brotha"/>
    <n v="10036"/>
    <x v="5"/>
    <m/>
    <s v="DE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3"/>
    <n v="4.9569999999999996E-3"/>
    <n v="1.4871000000000001E-2"/>
    <s v="EUR"/>
    <n v="1.07114"/>
    <n v="5.30964E-3"/>
    <n v="1.5928919999999999E-2"/>
    <s v="N"/>
    <n v="0.1"/>
    <n v="1.433603E-2"/>
    <n v="1"/>
    <n v="888003022751"/>
    <n v="4.7738979900000004E-3"/>
  </r>
  <r>
    <s v="Young Black Brotha"/>
    <n v="10036"/>
    <x v="5"/>
    <m/>
    <s v="FI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2"/>
    <n v="8.0490000000000006E-3"/>
    <n v="1.6098000000000001E-2"/>
    <s v="EUR"/>
    <n v="1.07114"/>
    <n v="8.62161E-3"/>
    <n v="1.7243209999999998E-2"/>
    <s v="N"/>
    <n v="0.1"/>
    <n v="1.551889E-2"/>
    <n v="1"/>
    <n v="888003022751"/>
    <n v="5.1677903700000005E-3"/>
  </r>
  <r>
    <s v="Young Black Brotha"/>
    <n v="10036"/>
    <x v="5"/>
    <m/>
    <s v="FI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"/>
    <n v="8.0490000000000006E-3"/>
    <n v="8.0490000000000006E-3"/>
    <s v="EUR"/>
    <n v="1.07114"/>
    <n v="8.62161E-3"/>
    <n v="8.62161E-3"/>
    <s v="N"/>
    <n v="0.1"/>
    <n v="7.7594500000000002E-3"/>
    <n v="1"/>
    <n v="888003022751"/>
    <n v="2.5838968500000001E-3"/>
  </r>
  <r>
    <s v="Young Black Brotha"/>
    <n v="10036"/>
    <x v="5"/>
    <m/>
    <s v="FI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1"/>
    <n v="8.0490000000000006E-3"/>
    <n v="8.0490000000000006E-3"/>
    <s v="EUR"/>
    <n v="1.07114"/>
    <n v="8.62161E-3"/>
    <n v="8.62161E-3"/>
    <s v="N"/>
    <n v="0.1"/>
    <n v="7.7594500000000002E-3"/>
    <n v="1"/>
    <n v="888003022751"/>
    <n v="2.5838968500000001E-3"/>
  </r>
  <r>
    <s v="Young Black Brotha"/>
    <n v="10036"/>
    <x v="5"/>
    <m/>
    <s v="FI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2"/>
    <n v="8.0490000000000006E-3"/>
    <n v="1.6098000000000001E-2"/>
    <s v="EUR"/>
    <n v="1.07114"/>
    <n v="8.62161E-3"/>
    <n v="1.7243209999999998E-2"/>
    <s v="N"/>
    <n v="0.1"/>
    <n v="1.551889E-2"/>
    <n v="1"/>
    <n v="888003022751"/>
    <n v="5.1677903700000005E-3"/>
  </r>
  <r>
    <s v="Young Black Brotha"/>
    <n v="10036"/>
    <x v="5"/>
    <m/>
    <s v="FI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8.0490000000000006E-3"/>
    <n v="8.0490000000000006E-3"/>
    <s v="EUR"/>
    <n v="1.07114"/>
    <n v="8.62161E-3"/>
    <n v="8.62161E-3"/>
    <s v="N"/>
    <n v="0.1"/>
    <n v="7.7594500000000002E-3"/>
    <n v="1"/>
    <n v="888003022751"/>
    <n v="2.5838968500000001E-3"/>
  </r>
  <r>
    <s v="Young Black Brotha"/>
    <n v="10036"/>
    <x v="5"/>
    <m/>
    <s v="FI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1"/>
    <n v="8.0490000000000006E-3"/>
    <n v="8.0490000000000006E-3"/>
    <s v="EUR"/>
    <n v="1.07114"/>
    <n v="8.62161E-3"/>
    <n v="8.62161E-3"/>
    <s v="N"/>
    <n v="0.1"/>
    <n v="7.7594500000000002E-3"/>
    <n v="1"/>
    <n v="888003022751"/>
    <n v="2.5838968500000001E-3"/>
  </r>
  <r>
    <s v="Young Black Brotha"/>
    <n v="10036"/>
    <x v="5"/>
    <m/>
    <s v="FR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2"/>
    <n v="4.5630000000000002E-3"/>
    <n v="9.1260000000000004E-3"/>
    <s v="EUR"/>
    <n v="1.07114"/>
    <n v="4.8876099999999997E-3"/>
    <n v="9.7752199999999994E-3"/>
    <s v="N"/>
    <n v="0.1"/>
    <n v="8.7977000000000003E-3"/>
    <n v="1"/>
    <n v="888003022751"/>
    <n v="2.9296341000000004E-3"/>
  </r>
  <r>
    <s v="Young Black Brotha"/>
    <n v="10036"/>
    <x v="5"/>
    <m/>
    <s v="FR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7.2449999999999997E-3"/>
    <n v="7.2449999999999997E-3"/>
    <s v="EUR"/>
    <n v="1.07114"/>
    <n v="7.7604099999999997E-3"/>
    <n v="7.7604099999999997E-3"/>
    <s v="N"/>
    <n v="0.1"/>
    <n v="6.9843700000000002E-3"/>
    <n v="1"/>
    <n v="888003022751"/>
    <n v="2.3257952100000003E-3"/>
  </r>
  <r>
    <s v="Young Black Brotha"/>
    <n v="10036"/>
    <x v="5"/>
    <m/>
    <s v="FR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3"/>
    <n v="8.3680000000000004E-3"/>
    <n v="2.5104000000000001E-2"/>
    <s v="EUR"/>
    <n v="1.07114"/>
    <n v="8.9633000000000004E-3"/>
    <n v="2.6889900000000001E-2"/>
    <s v="N"/>
    <n v="0.1"/>
    <n v="2.4200909999999999E-2"/>
    <n v="1"/>
    <n v="888003022751"/>
    <n v="8.05890303E-3"/>
  </r>
  <r>
    <s v="Young Black Brotha"/>
    <n v="10036"/>
    <x v="5"/>
    <m/>
    <s v="GB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9"/>
    <n v="1.1453E-2"/>
    <n v="0.103077"/>
    <s v="GBP"/>
    <n v="1.2351300000000001"/>
    <n v="1.4145939999999999E-2"/>
    <n v="0.1273135"/>
    <s v="N"/>
    <n v="0.1"/>
    <n v="0.11458214999999999"/>
    <n v="1"/>
    <n v="888003022751"/>
    <n v="3.8155855949999998E-2"/>
  </r>
  <r>
    <s v="Young Black Brotha"/>
    <n v="10036"/>
    <x v="5"/>
    <m/>
    <s v="GB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22751"/>
    <n v="4.23953955E-3"/>
  </r>
  <r>
    <s v="Young Black Brotha"/>
    <n v="10036"/>
    <x v="5"/>
    <m/>
    <s v="GB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22751"/>
    <n v="4.23953955E-3"/>
  </r>
  <r>
    <s v="Young Black Brotha"/>
    <n v="10036"/>
    <x v="5"/>
    <m/>
    <s v="GB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1.0893999999999999E-2"/>
    <n v="1.0893999999999999E-2"/>
    <s v="GBP"/>
    <n v="1.2351300000000001"/>
    <n v="1.345551E-2"/>
    <n v="1.345551E-2"/>
    <s v="N"/>
    <n v="0.1"/>
    <n v="1.2109959999999999E-2"/>
    <n v="1"/>
    <n v="888003022751"/>
    <n v="4.03261668E-3"/>
  </r>
  <r>
    <s v="Young Black Brotha"/>
    <n v="10036"/>
    <x v="5"/>
    <m/>
    <s v="GB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22751"/>
    <n v="4.23953955E-3"/>
  </r>
  <r>
    <s v="Young Black Brotha"/>
    <n v="10036"/>
    <x v="5"/>
    <m/>
    <s v="GB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003022751"/>
    <n v="2.1980597400000001E-3"/>
  </r>
  <r>
    <s v="Young Black Brotha"/>
    <n v="10036"/>
    <x v="5"/>
    <m/>
    <s v="GT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"/>
    <n v="2.3749999999999999E-3"/>
    <n v="2.3749999999999999E-3"/>
    <s v="USD"/>
    <n v="1"/>
    <n v="2.3749999999999999E-3"/>
    <n v="2.3749999999999999E-3"/>
    <s v="N"/>
    <n v="0.1"/>
    <n v="2.1375000000000001E-3"/>
    <n v="1"/>
    <n v="888003022751"/>
    <n v="7.1178750000000003E-4"/>
  </r>
  <r>
    <s v="Young Black Brotha"/>
    <n v="10036"/>
    <x v="5"/>
    <m/>
    <s v="HU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"/>
    <n v="1.0737509999999999"/>
    <n v="1.0737509999999999"/>
    <s v="HUF"/>
    <n v="2.8500000000000001E-3"/>
    <n v="3.06019E-3"/>
    <n v="3.06019E-3"/>
    <s v="N"/>
    <n v="0.1"/>
    <n v="2.7541699999999998E-3"/>
    <n v="1"/>
    <n v="888003022751"/>
    <n v="9.1713861000000002E-4"/>
  </r>
  <r>
    <s v="Young Black Brotha"/>
    <n v="10036"/>
    <x v="5"/>
    <m/>
    <s v="HU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1"/>
    <n v="1.0737509999999999"/>
    <n v="1.0737509999999999"/>
    <s v="HUF"/>
    <n v="2.8500000000000001E-3"/>
    <n v="3.06019E-3"/>
    <n v="3.06019E-3"/>
    <s v="N"/>
    <n v="0.1"/>
    <n v="2.7541699999999998E-3"/>
    <n v="1"/>
    <n v="888003022751"/>
    <n v="9.1713861000000002E-4"/>
  </r>
  <r>
    <s v="Young Black Brotha"/>
    <n v="10036"/>
    <x v="5"/>
    <m/>
    <s v="ID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2"/>
    <n v="0"/>
    <n v="0"/>
    <s v="IDR"/>
    <n v="6.9999999999999994E-5"/>
    <n v="0"/>
    <n v="0"/>
    <s v="N"/>
    <n v="0.1"/>
    <n v="0"/>
    <n v="1"/>
    <n v="888003022751"/>
    <n v="0"/>
  </r>
  <r>
    <s v="Young Black Brotha"/>
    <n v="10036"/>
    <x v="5"/>
    <m/>
    <s v="IE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"/>
    <n v="8.286E-3"/>
    <n v="8.286E-3"/>
    <s v="EUR"/>
    <n v="1.07114"/>
    <n v="8.8754699999999999E-3"/>
    <n v="8.8754699999999999E-3"/>
    <s v="N"/>
    <n v="0.1"/>
    <n v="7.9879200000000008E-3"/>
    <n v="1"/>
    <n v="888003022751"/>
    <n v="2.6599773600000003E-3"/>
  </r>
  <r>
    <s v="Young Black Brotha"/>
    <n v="10036"/>
    <x v="5"/>
    <m/>
    <s v="IN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2"/>
    <n v="0.12105299999999999"/>
    <n v="0.24210599999999999"/>
    <s v="INR"/>
    <n v="1.225E-2"/>
    <n v="1.4829000000000001E-3"/>
    <n v="2.9658000000000002E-3"/>
    <s v="N"/>
    <n v="0.1"/>
    <n v="2.6692199999999999E-3"/>
    <n v="1"/>
    <n v="888003022751"/>
    <n v="8.8885025999999999E-4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2"/>
    <n v="0.52697099999999997"/>
    <n v="1.0539419999999999"/>
    <s v="JPY"/>
    <n v="7.1500000000000001E-3"/>
    <n v="3.7678400000000002E-3"/>
    <n v="7.5356900000000003E-3"/>
    <s v="N"/>
    <n v="0.1"/>
    <n v="6.78212E-3"/>
    <n v="1"/>
    <n v="888003022751"/>
    <n v="2.2584459600000001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0.81521299999999997"/>
    <n v="0.81521299999999997"/>
    <s v="JPY"/>
    <n v="7.1500000000000001E-3"/>
    <n v="5.8287699999999996E-3"/>
    <n v="5.8287699999999996E-3"/>
    <s v="N"/>
    <n v="0.1"/>
    <n v="5.2459000000000004E-3"/>
    <n v="1"/>
    <n v="888003022751"/>
    <n v="1.7468847000000002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022751"/>
    <n v="2.1380697900000001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  <n v="1.12922298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  <n v="1.12922298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1"/>
    <n v="0.50314199999999998"/>
    <n v="0.50314199999999998"/>
    <s v="JPY"/>
    <n v="7.1500000000000001E-3"/>
    <n v="3.5974700000000002E-3"/>
    <n v="3.5974700000000002E-3"/>
    <s v="N"/>
    <n v="0.1"/>
    <n v="3.2377199999999999E-3"/>
    <n v="1"/>
    <n v="888003022751"/>
    <n v="1.0781607600000001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  <n v="1.12922298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2"/>
    <n v="0.99776699999999996"/>
    <n v="1.9955339999999999"/>
    <s v="JPY"/>
    <n v="7.1500000000000001E-3"/>
    <n v="7.1340300000000004E-3"/>
    <n v="1.4268070000000001E-2"/>
    <s v="N"/>
    <n v="0.1"/>
    <n v="1.284126E-2"/>
    <n v="1"/>
    <n v="888003022751"/>
    <n v="4.2761395800000003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  <n v="1.12922298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  <n v="1.12922298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022751"/>
    <n v="2.1380697900000001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1.1793210000000001"/>
    <n v="1.1793210000000001"/>
    <s v="JPY"/>
    <n v="7.1500000000000001E-3"/>
    <n v="8.4321499999999994E-3"/>
    <n v="8.4321499999999994E-3"/>
    <s v="N"/>
    <n v="0.1"/>
    <n v="7.5889299999999998E-3"/>
    <n v="1"/>
    <n v="888003022751"/>
    <n v="2.5271136899999999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1"/>
    <n v="0.52697099999999997"/>
    <n v="0.52697099999999997"/>
    <s v="JPY"/>
    <n v="7.1500000000000001E-3"/>
    <n v="3.7678400000000002E-3"/>
    <n v="3.7678400000000002E-3"/>
    <s v="N"/>
    <n v="0.1"/>
    <n v="3.39106E-3"/>
    <n v="1"/>
    <n v="888003022751"/>
    <n v="1.12922298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022751"/>
    <n v="2.1380697900000001E-3"/>
  </r>
  <r>
    <s v="Young Black Brotha"/>
    <n v="10036"/>
    <x v="5"/>
    <m/>
    <s v="JP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003022751"/>
    <n v="2.1380697900000001E-3"/>
  </r>
  <r>
    <s v="Young Black Brotha"/>
    <n v="10036"/>
    <x v="5"/>
    <m/>
    <s v="LU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"/>
    <n v="1.2963000000000001E-2"/>
    <n v="1.2963000000000001E-2"/>
    <s v="EUR"/>
    <n v="1.07114"/>
    <n v="1.388519E-2"/>
    <n v="1.388519E-2"/>
    <s v="N"/>
    <n v="0.1"/>
    <n v="1.249667E-2"/>
    <n v="1"/>
    <n v="888003022751"/>
    <n v="4.16139111E-3"/>
  </r>
  <r>
    <s v="Young Black Brotha"/>
    <n v="10036"/>
    <x v="5"/>
    <m/>
    <s v="MX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"/>
    <n v="4.0862000000000002E-2"/>
    <n v="4.0862000000000002E-2"/>
    <s v="MXN"/>
    <n v="5.5640000000000002E-2"/>
    <n v="2.27356E-3"/>
    <n v="2.27356E-3"/>
    <s v="N"/>
    <n v="0.1"/>
    <n v="2.0462100000000001E-3"/>
    <n v="1"/>
    <n v="888003022751"/>
    <n v="6.8138793000000007E-4"/>
  </r>
  <r>
    <s v="Young Black Brotha"/>
    <n v="10036"/>
    <x v="5"/>
    <m/>
    <s v="MX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"/>
    <n v="4.0862000000000002E-2"/>
    <n v="4.0862000000000002E-2"/>
    <s v="MXN"/>
    <n v="5.5640000000000002E-2"/>
    <n v="2.27356E-3"/>
    <n v="2.27356E-3"/>
    <s v="N"/>
    <n v="0.1"/>
    <n v="2.0462100000000001E-3"/>
    <n v="1"/>
    <n v="888003022751"/>
    <n v="6.8138793000000007E-4"/>
  </r>
  <r>
    <s v="Young Black Brotha"/>
    <n v="10036"/>
    <x v="5"/>
    <m/>
    <s v="MX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0"/>
    <n v="0"/>
    <s v="MXN"/>
    <n v="5.5640000000000002E-2"/>
    <n v="0"/>
    <n v="0"/>
    <s v="N"/>
    <n v="0.1"/>
    <n v="0"/>
    <n v="1"/>
    <n v="888003022751"/>
    <n v="0"/>
  </r>
  <r>
    <s v="Young Black Brotha"/>
    <n v="10036"/>
    <x v="5"/>
    <m/>
    <s v="MX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2"/>
    <n v="4.0835000000000003E-2"/>
    <n v="8.1670000000000006E-2"/>
    <s v="MXN"/>
    <n v="5.5640000000000002E-2"/>
    <n v="2.2720599999999998E-3"/>
    <n v="4.5441199999999996E-3"/>
    <s v="N"/>
    <n v="0.1"/>
    <n v="4.0897099999999999E-3"/>
    <n v="1"/>
    <n v="888003022751"/>
    <n v="1.36187343E-3"/>
  </r>
  <r>
    <s v="Young Black Brotha"/>
    <n v="10036"/>
    <x v="5"/>
    <m/>
    <s v="MX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7.5282000000000002E-2"/>
    <n v="7.5282000000000002E-2"/>
    <s v="MXN"/>
    <n v="5.5640000000000002E-2"/>
    <n v="4.1886900000000001E-3"/>
    <n v="4.1886900000000001E-3"/>
    <s v="N"/>
    <n v="0.1"/>
    <n v="3.7698200000000001E-3"/>
    <n v="1"/>
    <n v="888003022751"/>
    <n v="1.2553500600000001E-3"/>
  </r>
  <r>
    <s v="Young Black Brotha"/>
    <n v="10036"/>
    <x v="5"/>
    <m/>
    <s v="MX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"/>
    <n v="4.0862000000000002E-2"/>
    <n v="4.0862000000000002E-2"/>
    <s v="MXN"/>
    <n v="5.5640000000000002E-2"/>
    <n v="2.27356E-3"/>
    <n v="2.27356E-3"/>
    <s v="N"/>
    <n v="0.1"/>
    <n v="2.0462100000000001E-3"/>
    <n v="1"/>
    <n v="888003022751"/>
    <n v="6.8138793000000007E-4"/>
  </r>
  <r>
    <s v="Young Black Brotha"/>
    <n v="10036"/>
    <x v="5"/>
    <m/>
    <s v="MX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2"/>
    <n v="4.0862000000000002E-2"/>
    <n v="8.1724000000000005E-2"/>
    <s v="MXN"/>
    <n v="5.5640000000000002E-2"/>
    <n v="2.27356E-3"/>
    <n v="4.54712E-3"/>
    <s v="N"/>
    <n v="0.1"/>
    <n v="4.0924100000000003E-3"/>
    <n v="1"/>
    <n v="888003022751"/>
    <n v="1.3627725300000002E-3"/>
  </r>
  <r>
    <s v="Young Black Brotha"/>
    <n v="10036"/>
    <x v="5"/>
    <m/>
    <s v="NL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"/>
    <n v="5.5779999999999996E-3"/>
    <n v="5.5779999999999996E-3"/>
    <s v="EUR"/>
    <n v="1.07114"/>
    <n v="5.9748199999999996E-3"/>
    <n v="5.9748199999999996E-3"/>
    <s v="N"/>
    <n v="0.1"/>
    <n v="5.3773400000000004E-3"/>
    <n v="1"/>
    <n v="888003022751"/>
    <n v="1.7906542200000002E-3"/>
  </r>
  <r>
    <s v="Young Black Brotha"/>
    <n v="10036"/>
    <x v="5"/>
    <m/>
    <s v="NL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6.2259999999999998E-3"/>
    <n v="6.2259999999999998E-3"/>
    <s v="EUR"/>
    <n v="1.07114"/>
    <n v="6.6689200000000001E-3"/>
    <n v="6.6689200000000001E-3"/>
    <s v="N"/>
    <n v="0.1"/>
    <n v="6.0020300000000002E-3"/>
    <n v="1"/>
    <n v="888003022751"/>
    <n v="1.9986759900000001E-3"/>
  </r>
  <r>
    <s v="Young Black Brotha"/>
    <n v="10036"/>
    <x v="5"/>
    <m/>
    <s v="NZ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1.8534999999999999E-2"/>
    <n v="1.8534999999999999E-2"/>
    <s v="NZD"/>
    <n v="0.57504"/>
    <n v="1.065837E-2"/>
    <n v="1.065837E-2"/>
    <s v="N"/>
    <n v="0.1"/>
    <n v="9.5925300000000002E-3"/>
    <n v="1"/>
    <n v="888003022751"/>
    <n v="3.1943124900000001E-3"/>
  </r>
  <r>
    <s v="Young Black Brotha"/>
    <n v="10036"/>
    <x v="5"/>
    <m/>
    <s v="NZ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"/>
    <n v="1.8534999999999999E-2"/>
    <n v="1.8534999999999999E-2"/>
    <s v="NZD"/>
    <n v="0.57504"/>
    <n v="1.065837E-2"/>
    <n v="1.065837E-2"/>
    <s v="N"/>
    <n v="0.1"/>
    <n v="9.5925300000000002E-3"/>
    <n v="1"/>
    <n v="888003022751"/>
    <n v="3.1943124900000001E-3"/>
  </r>
  <r>
    <s v="Young Black Brotha"/>
    <n v="10036"/>
    <x v="5"/>
    <m/>
    <s v="PL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1.7639999999999999E-2"/>
    <n v="1.7639999999999999E-2"/>
    <s v="PLN"/>
    <n v="0.2389"/>
    <n v="4.2142000000000004E-3"/>
    <n v="4.2142000000000004E-3"/>
    <s v="N"/>
    <n v="0.1"/>
    <n v="3.7927799999999999E-3"/>
    <n v="1"/>
    <n v="888003022751"/>
    <n v="1.2629957400000001E-3"/>
  </r>
  <r>
    <s v="Young Black Brotha"/>
    <n v="10036"/>
    <x v="5"/>
    <m/>
    <s v="PT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3.7209999999999999E-3"/>
    <n v="3.7209999999999999E-3"/>
    <s v="EUR"/>
    <n v="1.07114"/>
    <n v="3.9857099999999999E-3"/>
    <n v="3.9857099999999999E-3"/>
    <s v="N"/>
    <n v="0.1"/>
    <n v="3.5871399999999999E-3"/>
    <n v="1"/>
    <n v="888003022751"/>
    <n v="1.1945176200000001E-3"/>
  </r>
  <r>
    <s v="Young Black Brotha"/>
    <n v="10036"/>
    <x v="5"/>
    <m/>
    <s v="PT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1"/>
    <n v="7.2630000000000004E-3"/>
    <n v="7.2630000000000004E-3"/>
    <s v="EUR"/>
    <n v="1.07114"/>
    <n v="7.7796899999999997E-3"/>
    <n v="7.7796899999999997E-3"/>
    <s v="N"/>
    <n v="0.1"/>
    <n v="7.0017200000000003E-3"/>
    <n v="1"/>
    <n v="888003022751"/>
    <n v="2.3315727600000001E-3"/>
  </r>
  <r>
    <s v="Young Black Brotha"/>
    <n v="10036"/>
    <x v="5"/>
    <m/>
    <s v="RU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"/>
    <n v="0"/>
    <n v="0"/>
    <s v="RUB"/>
    <n v="1.238E-2"/>
    <n v="0"/>
    <n v="0"/>
    <s v="N"/>
    <n v="0.1"/>
    <n v="0"/>
    <n v="1"/>
    <n v="888003022751"/>
    <n v="0"/>
  </r>
  <r>
    <s v="Young Black Brotha"/>
    <n v="10036"/>
    <x v="5"/>
    <m/>
    <s v="RU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0.106653"/>
    <n v="0.106653"/>
    <s v="RUB"/>
    <n v="1.238E-2"/>
    <n v="1.32036E-3"/>
    <n v="1.32036E-3"/>
    <s v="N"/>
    <n v="0.1"/>
    <n v="1.18833E-3"/>
    <n v="1"/>
    <n v="888003022751"/>
    <n v="3.9571389000000003E-4"/>
  </r>
  <r>
    <s v="Young Black Brotha"/>
    <n v="10036"/>
    <x v="5"/>
    <m/>
    <s v="RU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2"/>
    <n v="0.149424"/>
    <n v="0.298848"/>
    <s v="RUB"/>
    <n v="1.238E-2"/>
    <n v="1.84987E-3"/>
    <n v="3.69974E-3"/>
    <s v="N"/>
    <n v="0.1"/>
    <n v="3.3297600000000002E-3"/>
    <n v="1"/>
    <n v="888003022751"/>
    <n v="1.1088100800000001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6.6906999999999994E-2"/>
    <n v="6.6906999999999994E-2"/>
    <s v="SEK"/>
    <n v="9.2499999999999999E-2"/>
    <n v="6.1888999999999998E-3"/>
    <n v="6.1888999999999998E-3"/>
    <s v="N"/>
    <n v="0.1"/>
    <n v="5.5700100000000002E-3"/>
    <n v="1"/>
    <n v="888003022751"/>
    <n v="1.8548133300000003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1"/>
    <n v="0.14197899999999999"/>
    <n v="0.14197899999999999"/>
    <s v="SEK"/>
    <n v="9.2499999999999999E-2"/>
    <n v="1.313306E-2"/>
    <n v="1.313306E-2"/>
    <s v="N"/>
    <n v="0.1"/>
    <n v="1.181975E-2"/>
    <n v="1"/>
    <n v="888003022751"/>
    <n v="3.9359767500000004E-3"/>
  </r>
  <r>
    <s v="Young Black Brotha"/>
    <n v="10036"/>
    <x v="5"/>
    <m/>
    <s v="SE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2"/>
    <n v="0.14197899999999999"/>
    <n v="0.28395799999999999"/>
    <s v="SEK"/>
    <n v="9.2499999999999999E-2"/>
    <n v="1.313306E-2"/>
    <n v="2.626612E-2"/>
    <s v="N"/>
    <n v="0.1"/>
    <n v="2.3639500000000001E-2"/>
    <n v="1"/>
    <n v="888003022751"/>
    <n v="7.8719535000000007E-3"/>
  </r>
  <r>
    <s v="Young Black Brotha"/>
    <n v="10036"/>
    <x v="5"/>
    <m/>
    <s v="SI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"/>
    <n v="4.2110000000000003E-3"/>
    <n v="4.2110000000000003E-3"/>
    <s v="EUR"/>
    <n v="1.07114"/>
    <n v="4.5105700000000002E-3"/>
    <n v="4.5105700000000002E-3"/>
    <s v="N"/>
    <n v="0.1"/>
    <n v="4.0595099999999997E-3"/>
    <n v="1"/>
    <n v="888003022751"/>
    <n v="1.35181683E-3"/>
  </r>
  <r>
    <s v="Young Black Brotha"/>
    <n v="10036"/>
    <x v="5"/>
    <m/>
    <s v="SI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1"/>
    <n v="4.2110000000000003E-3"/>
    <n v="4.2110000000000003E-3"/>
    <s v="EUR"/>
    <n v="1.07114"/>
    <n v="4.5105700000000002E-3"/>
    <n v="4.5105700000000002E-3"/>
    <s v="N"/>
    <n v="0.1"/>
    <n v="4.0595099999999997E-3"/>
    <n v="1"/>
    <n v="888003022751"/>
    <n v="1.35181683E-3"/>
  </r>
  <r>
    <s v="Young Black Brotha"/>
    <n v="10036"/>
    <x v="5"/>
    <m/>
    <s v="SI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1"/>
    <n v="4.2110000000000003E-3"/>
    <n v="4.2110000000000003E-3"/>
    <s v="EUR"/>
    <n v="1.07114"/>
    <n v="4.5105700000000002E-3"/>
    <n v="4.5105700000000002E-3"/>
    <s v="N"/>
    <n v="0.1"/>
    <n v="4.0595099999999997E-3"/>
    <n v="1"/>
    <n v="888003022751"/>
    <n v="1.35181683E-3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2"/>
    <n v="0.111389"/>
    <n v="0.222778"/>
    <s v="THB"/>
    <n v="2.8809999999999999E-2"/>
    <n v="3.2091200000000002E-3"/>
    <n v="6.4182299999999996E-3"/>
    <s v="N"/>
    <n v="0.1"/>
    <n v="5.7764100000000001E-3"/>
    <n v="1"/>
    <n v="888003022751"/>
    <n v="1.9235445300000002E-3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2"/>
    <n v="0.111389"/>
    <n v="0.222778"/>
    <s v="THB"/>
    <n v="2.8809999999999999E-2"/>
    <n v="3.2091200000000002E-3"/>
    <n v="6.4182299999999996E-3"/>
    <s v="N"/>
    <n v="0.1"/>
    <n v="5.7764100000000001E-3"/>
    <n v="1"/>
    <n v="888003022751"/>
    <n v="1.9235445300000002E-3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2"/>
    <n v="0.111389"/>
    <n v="0.222778"/>
    <s v="THB"/>
    <n v="2.8809999999999999E-2"/>
    <n v="3.2091200000000002E-3"/>
    <n v="6.4182299999999996E-3"/>
    <s v="N"/>
    <n v="0.1"/>
    <n v="5.7764100000000001E-3"/>
    <n v="1"/>
    <n v="888003022751"/>
    <n v="1.9235445300000002E-3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2"/>
    <n v="0.111389"/>
    <n v="0.222778"/>
    <s v="THB"/>
    <n v="2.8809999999999999E-2"/>
    <n v="3.2091200000000002E-3"/>
    <n v="6.4182299999999996E-3"/>
    <s v="N"/>
    <n v="0.1"/>
    <n v="5.7764100000000001E-3"/>
    <n v="1"/>
    <n v="888003022751"/>
    <n v="1.9235445300000002E-3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H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1"/>
    <n v="0.111389"/>
    <n v="0.111389"/>
    <s v="THB"/>
    <n v="2.8809999999999999E-2"/>
    <n v="3.2091200000000002E-3"/>
    <n v="3.2091200000000002E-3"/>
    <s v="N"/>
    <n v="0.1"/>
    <n v="2.88821E-3"/>
    <n v="1"/>
    <n v="888003022751"/>
    <n v="9.6177393000000005E-4"/>
  </r>
  <r>
    <s v="Young Black Brotha"/>
    <n v="10036"/>
    <x v="5"/>
    <m/>
    <s v="TR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1.1414000000000001E-2"/>
    <n v="1.1414000000000001E-2"/>
    <s v="TRY"/>
    <n v="4.99E-2"/>
    <n v="5.6955999999999999E-4"/>
    <n v="5.6955999999999999E-4"/>
    <s v="N"/>
    <n v="0.1"/>
    <n v="5.1259999999999999E-4"/>
    <n v="1"/>
    <n v="888003022751"/>
    <n v="1.7069580000000001E-4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29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20"/>
    <n v="3.9090000000000001E-3"/>
    <n v="7.8179999999999999E-2"/>
    <s v="USD"/>
    <n v="1"/>
    <n v="3.9090000000000001E-3"/>
    <n v="7.8179999999999999E-2"/>
    <s v="N"/>
    <n v="0.1"/>
    <n v="7.0361999999999994E-2"/>
    <n v="1"/>
    <n v="888003022751"/>
    <n v="2.343054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56"/>
    <n v="4.0359999999999997E-3"/>
    <n v="0.22601599999999999"/>
    <s v="USD"/>
    <n v="1"/>
    <n v="4.0359999999999997E-3"/>
    <n v="0.22601599999999999"/>
    <s v="N"/>
    <n v="0.1"/>
    <n v="0.2034144"/>
    <n v="1"/>
    <n v="888003022751"/>
    <n v="6.7736995199999997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5"/>
    <n v="4.4640000000000001E-3"/>
    <n v="6.6960000000000006E-2"/>
    <s v="USD"/>
    <n v="1"/>
    <n v="4.4640000000000001E-3"/>
    <n v="6.6960000000000006E-2"/>
    <s v="N"/>
    <n v="0.1"/>
    <n v="6.0263999999999998E-2"/>
    <n v="1"/>
    <n v="888003022751"/>
    <n v="2.006791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30"/>
    <n v="4.4910000000000002E-3"/>
    <n v="0.58382999999999996"/>
    <s v="USD"/>
    <n v="1"/>
    <n v="4.4910000000000002E-3"/>
    <n v="0.58382999999999996"/>
    <s v="N"/>
    <n v="0.1"/>
    <n v="0.525447"/>
    <n v="1"/>
    <n v="888003022751"/>
    <n v="0.17497385100000001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7"/>
    <n v="4.7239999999999999E-3"/>
    <n v="8.0308000000000004E-2"/>
    <s v="USD"/>
    <n v="1"/>
    <n v="4.7239999999999999E-3"/>
    <n v="8.0308000000000004E-2"/>
    <s v="N"/>
    <n v="0.1"/>
    <n v="7.22772E-2"/>
    <n v="1"/>
    <n v="888003022751"/>
    <n v="2.40683076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1"/>
    <n v="5.0520000000000001E-3"/>
    <n v="5.5572000000000003E-2"/>
    <s v="USD"/>
    <n v="1"/>
    <n v="5.0520000000000001E-3"/>
    <n v="5.5572000000000003E-2"/>
    <s v="N"/>
    <n v="0.1"/>
    <n v="5.0014799999999998E-2"/>
    <n v="1"/>
    <n v="888003022751"/>
    <n v="1.66549284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  <n v="2.2420557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5"/>
    <n v="7.9340000000000001E-3"/>
    <n v="0.11901"/>
    <s v="USD"/>
    <n v="1"/>
    <n v="7.9340000000000001E-3"/>
    <n v="0.11901"/>
    <s v="N"/>
    <n v="0.1"/>
    <n v="0.107109"/>
    <n v="1"/>
    <n v="888003022751"/>
    <n v="3.56672970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2"/>
    <n v="8.038E-3"/>
    <n v="1.6076E-2"/>
    <s v="USD"/>
    <n v="1"/>
    <n v="8.038E-3"/>
    <n v="1.6076E-2"/>
    <s v="N"/>
    <n v="0.1"/>
    <n v="1.4468399999999999E-2"/>
    <n v="1"/>
    <n v="888003022751"/>
    <n v="4.8179772000000003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9"/>
    <n v="8.0870000000000004E-3"/>
    <n v="7.2783E-2"/>
    <s v="USD"/>
    <n v="1"/>
    <n v="8.0870000000000004E-3"/>
    <n v="7.2783E-2"/>
    <s v="N"/>
    <n v="0.1"/>
    <n v="6.5504699999999999E-2"/>
    <n v="1"/>
    <n v="888003022751"/>
    <n v="2.18130651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230"/>
    <n v="8.2299999999999995E-3"/>
    <n v="1.8929"/>
    <s v="USD"/>
    <n v="1"/>
    <n v="8.2299999999999995E-3"/>
    <n v="1.8929"/>
    <s v="N"/>
    <n v="0.1"/>
    <n v="1.7036100000000001"/>
    <n v="1"/>
    <n v="888003022751"/>
    <n v="0.56730213000000007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4"/>
    <n v="8.3180000000000007E-3"/>
    <n v="3.3272000000000003E-2"/>
    <s v="USD"/>
    <n v="1"/>
    <n v="8.3180000000000007E-3"/>
    <n v="3.3272000000000003E-2"/>
    <s v="N"/>
    <n v="0.1"/>
    <n v="2.9944800000000001E-2"/>
    <n v="1"/>
    <n v="888003022751"/>
    <n v="9.9716183999999999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888003022751"/>
    <n v="8.0271648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8"/>
    <n v="134801"/>
    <n v="1"/>
    <n v="1"/>
    <s v="2 Hard 4 the Fuckin' Radio"/>
    <s v="Mac Dre"/>
    <m/>
    <m/>
    <m/>
    <n v="18"/>
    <n v="1.0078E-2"/>
    <n v="0.18140400000000001"/>
    <s v="USD"/>
    <n v="1"/>
    <n v="1.0078E-2"/>
    <n v="0.18140400000000001"/>
    <s v="N"/>
    <n v="0.1"/>
    <n v="0.16326360000000001"/>
    <n v="1"/>
    <n v="888003022751"/>
    <n v="5.436677880000000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4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29"/>
    <n v="3.9090000000000001E-3"/>
    <n v="0.113361"/>
    <s v="USD"/>
    <n v="1"/>
    <n v="3.9090000000000001E-3"/>
    <n v="0.113361"/>
    <s v="N"/>
    <n v="0.1"/>
    <n v="0.1020249"/>
    <n v="1"/>
    <n v="888003022751"/>
    <n v="3.3974291699999999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4"/>
    <n v="4.0359999999999997E-3"/>
    <n v="5.6503999999999999E-2"/>
    <s v="USD"/>
    <n v="1"/>
    <n v="4.0359999999999997E-3"/>
    <n v="5.6503999999999999E-2"/>
    <s v="N"/>
    <n v="0.1"/>
    <n v="5.0853599999999999E-2"/>
    <n v="1"/>
    <n v="888003022751"/>
    <n v="1.6934248799999999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022751"/>
    <n v="1.3378608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55"/>
    <n v="4.4910000000000002E-3"/>
    <n v="0.247005"/>
    <s v="USD"/>
    <n v="1"/>
    <n v="4.4910000000000002E-3"/>
    <n v="0.247005"/>
    <s v="N"/>
    <n v="0.1"/>
    <n v="0.22230449999999999"/>
    <n v="1"/>
    <n v="888003022751"/>
    <n v="7.402739849999999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003022751"/>
    <n v="4.2473483999999999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22751"/>
    <n v="4.542253200000000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022751"/>
    <n v="4.484111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9"/>
    <n v="7.9340000000000001E-3"/>
    <n v="7.1405999999999997E-2"/>
    <s v="USD"/>
    <n v="1"/>
    <n v="7.9340000000000001E-3"/>
    <n v="7.1405999999999997E-2"/>
    <s v="N"/>
    <n v="0.1"/>
    <n v="6.42654E-2"/>
    <n v="1"/>
    <n v="888003022751"/>
    <n v="2.1400378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003022751"/>
    <n v="1.21183695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03"/>
    <n v="8.2299999999999995E-3"/>
    <n v="0.84769000000000005"/>
    <s v="USD"/>
    <n v="1"/>
    <n v="8.2299999999999995E-3"/>
    <n v="0.84769000000000005"/>
    <s v="N"/>
    <n v="0.1"/>
    <n v="0.76292099999999996"/>
    <n v="1"/>
    <n v="888003022751"/>
    <n v="0.25405269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022751"/>
    <n v="4.9858092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888003022751"/>
    <n v="8.0271648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49"/>
    <n v="134802"/>
    <n v="1"/>
    <n v="2"/>
    <s v="All Damn Day"/>
    <s v="Mac Dre"/>
    <m/>
    <m/>
    <m/>
    <n v="10"/>
    <n v="1.0078E-2"/>
    <n v="0.10077999999999999"/>
    <s v="USD"/>
    <n v="1"/>
    <n v="1.0078E-2"/>
    <n v="0.10077999999999999"/>
    <s v="N"/>
    <n v="0.1"/>
    <n v="9.0702000000000005E-2"/>
    <n v="1"/>
    <n v="888003022751"/>
    <n v="3.020376600000000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6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8"/>
    <n v="3.9090000000000001E-3"/>
    <n v="3.1272000000000001E-2"/>
    <s v="USD"/>
    <n v="1"/>
    <n v="3.9090000000000001E-3"/>
    <n v="3.1272000000000001E-2"/>
    <s v="N"/>
    <n v="0.1"/>
    <n v="2.8144800000000001E-2"/>
    <n v="1"/>
    <n v="888003022751"/>
    <n v="9.372218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10"/>
    <n v="4.0359999999999997E-3"/>
    <n v="4.036E-2"/>
    <s v="USD"/>
    <n v="1"/>
    <n v="4.0359999999999997E-3"/>
    <n v="4.036E-2"/>
    <s v="N"/>
    <n v="0.1"/>
    <n v="3.6324000000000002E-2"/>
    <n v="1"/>
    <n v="888003022751"/>
    <n v="1.20958920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22751"/>
    <n v="5.3514432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47"/>
    <n v="4.4910000000000002E-3"/>
    <n v="0.21107699999999999"/>
    <s v="USD"/>
    <n v="1"/>
    <n v="4.4910000000000002E-3"/>
    <n v="0.21107699999999999"/>
    <s v="N"/>
    <n v="0.1"/>
    <n v="0.18996930000000001"/>
    <n v="1"/>
    <n v="888003022751"/>
    <n v="6.3259776900000009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003022751"/>
    <n v="4.2473483999999999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22751"/>
    <n v="4.542253200000000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2"/>
    <n v="6.4859999999999996E-3"/>
    <n v="1.2971999999999999E-2"/>
    <s v="USD"/>
    <n v="1"/>
    <n v="6.4859999999999996E-3"/>
    <n v="1.2971999999999999E-2"/>
    <s v="N"/>
    <n v="0.1"/>
    <n v="1.1674800000000001E-2"/>
    <n v="1"/>
    <n v="888003022751"/>
    <n v="3.8877084000000003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  <n v="2.2420557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8"/>
    <n v="7.9340000000000001E-3"/>
    <n v="6.3472000000000001E-2"/>
    <s v="USD"/>
    <n v="1"/>
    <n v="7.9340000000000001E-3"/>
    <n v="6.3472000000000001E-2"/>
    <s v="N"/>
    <n v="0.1"/>
    <n v="5.7124800000000003E-2"/>
    <n v="1"/>
    <n v="888003022751"/>
    <n v="1.90225584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22751"/>
    <n v="9.6946956000000008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54"/>
    <n v="8.2299999999999995E-3"/>
    <n v="0.44441999999999998"/>
    <s v="USD"/>
    <n v="1"/>
    <n v="8.2299999999999995E-3"/>
    <n v="0.44441999999999998"/>
    <s v="N"/>
    <n v="0.1"/>
    <n v="0.399978"/>
    <n v="1"/>
    <n v="888003022751"/>
    <n v="0.13319267400000001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  <n v="2.492904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003022751"/>
    <n v="2.675721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0"/>
    <n v="134803"/>
    <n v="1"/>
    <n v="3"/>
    <s v="2 the Double R &quot;Wit Coolio&quot;"/>
    <s v="Mac Dre"/>
    <m/>
    <m/>
    <m/>
    <n v="7"/>
    <n v="1.0078E-2"/>
    <n v="7.0545999999999998E-2"/>
    <s v="USD"/>
    <n v="1"/>
    <n v="1.0078E-2"/>
    <n v="7.0545999999999998E-2"/>
    <s v="N"/>
    <n v="0.1"/>
    <n v="6.3491400000000003E-2"/>
    <n v="1"/>
    <n v="888003022751"/>
    <n v="2.11426362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6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16"/>
    <n v="3.9090000000000001E-3"/>
    <n v="6.2544000000000002E-2"/>
    <s v="USD"/>
    <n v="1"/>
    <n v="3.9090000000000001E-3"/>
    <n v="6.2544000000000002E-2"/>
    <s v="N"/>
    <n v="0.1"/>
    <n v="5.6289600000000002E-2"/>
    <n v="1"/>
    <n v="888003022751"/>
    <n v="1.8744436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13"/>
    <n v="4.0359999999999997E-3"/>
    <n v="5.2468000000000001E-2"/>
    <s v="USD"/>
    <n v="1"/>
    <n v="4.0359999999999997E-3"/>
    <n v="5.2468000000000001E-2"/>
    <s v="N"/>
    <n v="0.1"/>
    <n v="4.7221199999999998E-2"/>
    <n v="1"/>
    <n v="888003022751"/>
    <n v="1.5724659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22751"/>
    <n v="5.3514432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39"/>
    <n v="4.4910000000000002E-3"/>
    <n v="0.175149"/>
    <s v="USD"/>
    <n v="1"/>
    <n v="4.4910000000000002E-3"/>
    <n v="0.175149"/>
    <s v="N"/>
    <n v="0.1"/>
    <n v="0.1576341"/>
    <n v="1"/>
    <n v="888003022751"/>
    <n v="5.249215530000000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7"/>
    <n v="4.7239999999999999E-3"/>
    <n v="3.3068E-2"/>
    <s v="USD"/>
    <n v="1"/>
    <n v="4.7239999999999999E-3"/>
    <n v="3.3068E-2"/>
    <s v="N"/>
    <n v="0.1"/>
    <n v="2.9761200000000002E-2"/>
    <n v="1"/>
    <n v="888003022751"/>
    <n v="9.9104796000000009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4"/>
    <n v="5.0520000000000001E-3"/>
    <n v="2.0208E-2"/>
    <s v="USD"/>
    <n v="1"/>
    <n v="5.0520000000000001E-3"/>
    <n v="2.0208E-2"/>
    <s v="N"/>
    <n v="0.1"/>
    <n v="1.8187200000000001E-2"/>
    <n v="1"/>
    <n v="888003022751"/>
    <n v="6.056337600000000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  <n v="2.2420557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888003022751"/>
    <n v="1.6644738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  <n v="2.4089886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003022751"/>
    <n v="1.21183695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68"/>
    <n v="8.2299999999999995E-3"/>
    <n v="0.55964000000000003"/>
    <s v="USD"/>
    <n v="1"/>
    <n v="8.2299999999999995E-3"/>
    <n v="0.55964000000000003"/>
    <s v="N"/>
    <n v="0.1"/>
    <n v="0.50367600000000001"/>
    <n v="1"/>
    <n v="888003022751"/>
    <n v="0.16772410800000001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  <n v="2.492904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6"/>
    <n v="8.9280000000000002E-3"/>
    <n v="5.3567999999999998E-2"/>
    <s v="USD"/>
    <n v="1"/>
    <n v="8.9280000000000002E-3"/>
    <n v="5.3567999999999998E-2"/>
    <s v="N"/>
    <n v="0.1"/>
    <n v="4.8211200000000003E-2"/>
    <n v="1"/>
    <n v="888003022751"/>
    <n v="1.6054329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6"/>
    <n v="1.0078E-2"/>
    <n v="6.0468000000000001E-2"/>
    <s v="USD"/>
    <n v="1"/>
    <n v="1.0078E-2"/>
    <n v="6.0468000000000001E-2"/>
    <s v="N"/>
    <n v="0.1"/>
    <n v="5.4421200000000003E-2"/>
    <n v="1"/>
    <n v="888003022751"/>
    <n v="1.812225960000000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8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5"/>
    <n v="3.9090000000000001E-3"/>
    <n v="5.8635E-2"/>
    <s v="USD"/>
    <n v="1"/>
    <n v="3.9090000000000001E-3"/>
    <n v="5.8635E-2"/>
    <s v="N"/>
    <n v="0.1"/>
    <n v="5.2771499999999999E-2"/>
    <n v="1"/>
    <n v="888003022751"/>
    <n v="1.75729095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43"/>
    <n v="4.0359999999999997E-3"/>
    <n v="0.17354800000000001"/>
    <s v="USD"/>
    <n v="1"/>
    <n v="4.0359999999999997E-3"/>
    <n v="0.17354800000000001"/>
    <s v="N"/>
    <n v="0.1"/>
    <n v="0.1561932"/>
    <n v="1"/>
    <n v="888003022751"/>
    <n v="5.20123356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003022751"/>
    <n v="2.675721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46"/>
    <n v="4.4910000000000002E-3"/>
    <n v="0.65568599999999999"/>
    <s v="USD"/>
    <n v="1"/>
    <n v="4.4910000000000002E-3"/>
    <n v="0.65568599999999999"/>
    <s v="N"/>
    <n v="0.1"/>
    <n v="0.59011740000000001"/>
    <n v="1"/>
    <n v="888003022751"/>
    <n v="0.19650909420000001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23"/>
    <n v="4.7239999999999999E-3"/>
    <n v="0.108652"/>
    <s v="USD"/>
    <n v="1"/>
    <n v="4.7239999999999999E-3"/>
    <n v="0.108652"/>
    <s v="N"/>
    <n v="0.1"/>
    <n v="9.7786799999999993E-2"/>
    <n v="1"/>
    <n v="888003022751"/>
    <n v="3.256300439999999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7"/>
    <n v="5.0520000000000001E-3"/>
    <n v="3.5364E-2"/>
    <s v="USD"/>
    <n v="1"/>
    <n v="5.0520000000000001E-3"/>
    <n v="3.5364E-2"/>
    <s v="N"/>
    <n v="0.1"/>
    <n v="3.1827599999999998E-2"/>
    <n v="1"/>
    <n v="888003022751"/>
    <n v="1.0598590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022751"/>
    <n v="4.484111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0"/>
    <n v="7.9340000000000001E-3"/>
    <n v="7.9339999999999994E-2"/>
    <s v="USD"/>
    <n v="1"/>
    <n v="7.9340000000000001E-3"/>
    <n v="7.9339999999999994E-2"/>
    <s v="N"/>
    <n v="0.1"/>
    <n v="7.1405999999999997E-2"/>
    <n v="1"/>
    <n v="888003022751"/>
    <n v="2.377819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  <n v="2.4089886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16"/>
    <n v="8.0870000000000004E-3"/>
    <n v="0.12939200000000001"/>
    <s v="USD"/>
    <n v="1"/>
    <n v="8.0870000000000004E-3"/>
    <n v="0.12939200000000001"/>
    <s v="N"/>
    <n v="0.1"/>
    <n v="0.1164528"/>
    <n v="1"/>
    <n v="888003022751"/>
    <n v="3.877878240000000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213"/>
    <n v="8.2299999999999995E-3"/>
    <n v="1.75299"/>
    <s v="USD"/>
    <n v="1"/>
    <n v="8.2299999999999995E-3"/>
    <n v="1.75299"/>
    <s v="N"/>
    <n v="0.1"/>
    <n v="1.577691"/>
    <n v="1"/>
    <n v="888003022751"/>
    <n v="0.52537110300000001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3"/>
    <n v="8.3180000000000007E-3"/>
    <n v="2.4954E-2"/>
    <s v="USD"/>
    <n v="1"/>
    <n v="8.3180000000000007E-3"/>
    <n v="2.4954E-2"/>
    <s v="N"/>
    <n v="0.1"/>
    <n v="2.2458599999999999E-2"/>
    <n v="1"/>
    <n v="888003022751"/>
    <n v="7.4787138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7"/>
    <n v="8.9280000000000002E-3"/>
    <n v="6.2496000000000003E-2"/>
    <s v="USD"/>
    <n v="1"/>
    <n v="8.9280000000000002E-3"/>
    <n v="6.2496000000000003E-2"/>
    <s v="N"/>
    <n v="0.1"/>
    <n v="5.6246400000000002E-2"/>
    <n v="1"/>
    <n v="888003022751"/>
    <n v="1.8730051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2"/>
    <n v="134805"/>
    <n v="1"/>
    <n v="5"/>
    <s v="Get Some Get Right"/>
    <s v="Mac Dre"/>
    <m/>
    <m/>
    <m/>
    <n v="9"/>
    <n v="1.0078E-2"/>
    <n v="9.0702000000000005E-2"/>
    <s v="USD"/>
    <n v="1"/>
    <n v="1.0078E-2"/>
    <n v="9.0702000000000005E-2"/>
    <s v="N"/>
    <n v="0.1"/>
    <n v="8.1631800000000004E-2"/>
    <n v="1"/>
    <n v="888003022751"/>
    <n v="2.71833894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2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11"/>
    <n v="3.9090000000000001E-3"/>
    <n v="4.2999000000000002E-2"/>
    <s v="USD"/>
    <n v="1"/>
    <n v="3.9090000000000001E-3"/>
    <n v="4.2999000000000002E-2"/>
    <s v="N"/>
    <n v="0.1"/>
    <n v="3.86991E-2"/>
    <n v="1"/>
    <n v="888003022751"/>
    <n v="1.28868003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9"/>
    <n v="4.0359999999999997E-3"/>
    <n v="3.6324000000000002E-2"/>
    <s v="USD"/>
    <n v="1"/>
    <n v="4.0359999999999997E-3"/>
    <n v="3.6324000000000002E-2"/>
    <s v="N"/>
    <n v="0.1"/>
    <n v="3.2691600000000001E-2"/>
    <n v="1"/>
    <n v="888003022751"/>
    <n v="1.08863028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022751"/>
    <n v="1.3378608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54"/>
    <n v="4.4910000000000002E-3"/>
    <n v="0.24251400000000001"/>
    <s v="USD"/>
    <n v="1"/>
    <n v="4.4910000000000002E-3"/>
    <n v="0.24251400000000001"/>
    <s v="N"/>
    <n v="0.1"/>
    <n v="0.2182626"/>
    <n v="1"/>
    <n v="888003022751"/>
    <n v="7.268144580000000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22751"/>
    <n v="2.831565600000000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003022751"/>
    <n v="3.0281688000000002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  <n v="2.2420557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5"/>
    <n v="7.9340000000000001E-3"/>
    <n v="3.9669999999999997E-2"/>
    <s v="USD"/>
    <n v="1"/>
    <n v="7.9340000000000001E-3"/>
    <n v="3.9669999999999997E-2"/>
    <s v="N"/>
    <n v="0.1"/>
    <n v="3.5702999999999999E-2"/>
    <n v="1"/>
    <n v="888003022751"/>
    <n v="1.1889099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  <n v="2.4089886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11"/>
    <n v="8.0870000000000004E-3"/>
    <n v="8.8956999999999994E-2"/>
    <s v="USD"/>
    <n v="1"/>
    <n v="8.0870000000000004E-3"/>
    <n v="8.8956999999999994E-2"/>
    <s v="N"/>
    <n v="0.1"/>
    <n v="8.0061300000000002E-2"/>
    <n v="1"/>
    <n v="888003022751"/>
    <n v="2.666041290000000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46"/>
    <n v="8.2299999999999995E-3"/>
    <n v="0.37858000000000003"/>
    <s v="USD"/>
    <n v="1"/>
    <n v="8.2299999999999995E-3"/>
    <n v="0.37858000000000003"/>
    <s v="N"/>
    <n v="0.1"/>
    <n v="0.34072200000000002"/>
    <n v="1"/>
    <n v="888003022751"/>
    <n v="0.1134604260000000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  <n v="2.492904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888003022751"/>
    <n v="8.0271648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3"/>
    <n v="134806"/>
    <n v="1"/>
    <n v="6"/>
    <s v="Young Playah"/>
    <s v="Mac Dre"/>
    <m/>
    <m/>
    <m/>
    <n v="5"/>
    <n v="1.0078E-2"/>
    <n v="5.0389999999999997E-2"/>
    <s v="USD"/>
    <n v="1"/>
    <n v="1.0078E-2"/>
    <n v="5.0389999999999997E-2"/>
    <s v="N"/>
    <n v="0.1"/>
    <n v="4.5351000000000002E-2"/>
    <n v="1"/>
    <n v="888003022751"/>
    <n v="1.51018830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3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3.565E-3"/>
    <n v="3.565E-3"/>
    <s v="USD"/>
    <n v="1"/>
    <n v="3.565E-3"/>
    <n v="3.565E-3"/>
    <s v="N"/>
    <n v="0.1"/>
    <n v="3.2085E-3"/>
    <n v="1"/>
    <n v="888003022751"/>
    <n v="1.0684305000000002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20"/>
    <n v="3.9090000000000001E-3"/>
    <n v="7.8179999999999999E-2"/>
    <s v="USD"/>
    <n v="1"/>
    <n v="3.9090000000000001E-3"/>
    <n v="7.8179999999999999E-2"/>
    <s v="N"/>
    <n v="0.1"/>
    <n v="7.0361999999999994E-2"/>
    <n v="1"/>
    <n v="888003022751"/>
    <n v="2.343054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4"/>
    <n v="4.0359999999999997E-3"/>
    <n v="5.6503999999999999E-2"/>
    <s v="USD"/>
    <n v="1"/>
    <n v="4.0359999999999997E-3"/>
    <n v="5.6503999999999999E-2"/>
    <s v="N"/>
    <n v="0.1"/>
    <n v="5.0853599999999999E-2"/>
    <n v="1"/>
    <n v="888003022751"/>
    <n v="1.6934248799999999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22751"/>
    <n v="5.3514432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58"/>
    <n v="4.4910000000000002E-3"/>
    <n v="0.26047799999999999"/>
    <s v="USD"/>
    <n v="1"/>
    <n v="4.4910000000000002E-3"/>
    <n v="0.26047799999999999"/>
    <s v="N"/>
    <n v="0.1"/>
    <n v="0.23443020000000001"/>
    <n v="1"/>
    <n v="888003022751"/>
    <n v="7.806525660000000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1"/>
    <n v="4.7239999999999999E-3"/>
    <n v="5.1964000000000003E-2"/>
    <s v="USD"/>
    <n v="1"/>
    <n v="4.7239999999999999E-3"/>
    <n v="5.1964000000000003E-2"/>
    <s v="N"/>
    <n v="0.1"/>
    <n v="4.6767599999999999E-2"/>
    <n v="1"/>
    <n v="888003022751"/>
    <n v="1.5573610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6"/>
    <n v="5.0520000000000001E-3"/>
    <n v="3.0311999999999999E-2"/>
    <s v="USD"/>
    <n v="1"/>
    <n v="5.0520000000000001E-3"/>
    <n v="3.0311999999999999E-2"/>
    <s v="N"/>
    <n v="0.1"/>
    <n v="2.7280800000000001E-2"/>
    <n v="1"/>
    <n v="888003022751"/>
    <n v="9.0845064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022751"/>
    <n v="4.484111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4"/>
    <n v="7.9340000000000001E-3"/>
    <n v="3.1736E-2"/>
    <s v="USD"/>
    <n v="1"/>
    <n v="7.9340000000000001E-3"/>
    <n v="3.1736E-2"/>
    <s v="N"/>
    <n v="0.1"/>
    <n v="2.8562400000000002E-2"/>
    <n v="1"/>
    <n v="888003022751"/>
    <n v="9.5112792000000019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003022751"/>
    <n v="1.21183695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85"/>
    <n v="8.2299999999999995E-3"/>
    <n v="0.69955000000000001"/>
    <s v="USD"/>
    <n v="1"/>
    <n v="8.2299999999999995E-3"/>
    <n v="0.69955000000000001"/>
    <s v="N"/>
    <n v="0.1"/>
    <n v="0.62959500000000002"/>
    <n v="1"/>
    <n v="888003022751"/>
    <n v="0.2096551350000000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  <n v="2.492904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888003022751"/>
    <n v="8.0271648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6"/>
    <n v="1.0078E-2"/>
    <n v="6.0468000000000001E-2"/>
    <s v="USD"/>
    <n v="1"/>
    <n v="1.0078E-2"/>
    <n v="6.0468000000000001E-2"/>
    <s v="N"/>
    <n v="0.1"/>
    <n v="5.4421200000000003E-2"/>
    <n v="1"/>
    <n v="888003022751"/>
    <n v="1.812225960000000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4"/>
    <n v="134807"/>
    <n v="1"/>
    <n v="7"/>
    <s v="California Livin'"/>
    <s v="Mac Dre"/>
    <m/>
    <m/>
    <m/>
    <n v="1"/>
    <n v="4.0281999999999998E-2"/>
    <n v="4.0281999999999998E-2"/>
    <s v="USD"/>
    <n v="1"/>
    <n v="4.0281999999999998E-2"/>
    <n v="4.0281999999999998E-2"/>
    <s v="N"/>
    <n v="0.1"/>
    <n v="3.6253800000000003E-2"/>
    <n v="1"/>
    <n v="888003022751"/>
    <n v="1.20725154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0"/>
    <n v="3.9090000000000001E-3"/>
    <n v="3.909E-2"/>
    <s v="USD"/>
    <n v="1"/>
    <n v="3.9090000000000001E-3"/>
    <n v="3.909E-2"/>
    <s v="N"/>
    <n v="0.1"/>
    <n v="3.5180999999999997E-2"/>
    <n v="1"/>
    <n v="888003022751"/>
    <n v="1.171527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5"/>
    <n v="4.0359999999999997E-3"/>
    <n v="6.0539999999999997E-2"/>
    <s v="USD"/>
    <n v="1"/>
    <n v="4.0359999999999997E-3"/>
    <n v="6.0539999999999997E-2"/>
    <s v="N"/>
    <n v="0.1"/>
    <n v="5.4486E-2"/>
    <n v="1"/>
    <n v="888003022751"/>
    <n v="1.81438380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003022751"/>
    <n v="4.013582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56"/>
    <n v="4.4910000000000002E-3"/>
    <n v="0.251496"/>
    <s v="USD"/>
    <n v="1"/>
    <n v="4.4910000000000002E-3"/>
    <n v="0.251496"/>
    <s v="N"/>
    <n v="0.1"/>
    <n v="0.2263464"/>
    <n v="1"/>
    <n v="888003022751"/>
    <n v="7.537335120000000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4"/>
    <n v="4.7239999999999999E-3"/>
    <n v="1.8896E-2"/>
    <s v="USD"/>
    <n v="1"/>
    <n v="4.7239999999999999E-3"/>
    <n v="1.8896E-2"/>
    <s v="N"/>
    <n v="0.1"/>
    <n v="1.7006400000000001E-2"/>
    <n v="1"/>
    <n v="888003022751"/>
    <n v="5.6631312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22751"/>
    <n v="4.542253200000000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3"/>
    <n v="7.4809999999999998E-3"/>
    <n v="2.2443000000000001E-2"/>
    <s v="USD"/>
    <n v="1"/>
    <n v="7.4809999999999998E-3"/>
    <n v="2.2443000000000001E-2"/>
    <s v="N"/>
    <n v="0.1"/>
    <n v="2.01987E-2"/>
    <n v="1"/>
    <n v="888003022751"/>
    <n v="6.726167100000000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9"/>
    <n v="7.9340000000000001E-3"/>
    <n v="7.1405999999999997E-2"/>
    <s v="USD"/>
    <n v="1"/>
    <n v="7.9340000000000001E-3"/>
    <n v="7.1405999999999997E-2"/>
    <s v="N"/>
    <n v="0.1"/>
    <n v="6.42654E-2"/>
    <n v="1"/>
    <n v="888003022751"/>
    <n v="2.1400378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2"/>
    <n v="8.0870000000000004E-3"/>
    <n v="9.7044000000000005E-2"/>
    <s v="USD"/>
    <n v="1"/>
    <n v="8.0870000000000004E-3"/>
    <n v="9.7044000000000005E-2"/>
    <s v="N"/>
    <n v="0.1"/>
    <n v="8.7339600000000003E-2"/>
    <n v="1"/>
    <n v="888003022751"/>
    <n v="2.90840868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91"/>
    <n v="8.2299999999999995E-3"/>
    <n v="0.74892999999999998"/>
    <s v="USD"/>
    <n v="1"/>
    <n v="8.2299999999999995E-3"/>
    <n v="0.74892999999999998"/>
    <s v="N"/>
    <n v="0.1"/>
    <n v="0.674037"/>
    <n v="1"/>
    <n v="888003022751"/>
    <n v="0.22445432100000001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11"/>
    <n v="8.9280000000000002E-3"/>
    <n v="9.8208000000000004E-2"/>
    <s v="USD"/>
    <n v="1"/>
    <n v="8.9280000000000002E-3"/>
    <n v="9.8208000000000004E-2"/>
    <s v="N"/>
    <n v="0.1"/>
    <n v="8.8387199999999999E-2"/>
    <n v="1"/>
    <n v="888003022751"/>
    <n v="2.9432937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5"/>
    <n v="134808"/>
    <n v="1"/>
    <n v="8"/>
    <s v="This Is the Mac"/>
    <s v="Mac Dre"/>
    <m/>
    <m/>
    <m/>
    <n v="4"/>
    <n v="1.0078E-2"/>
    <n v="4.0312000000000001E-2"/>
    <s v="USD"/>
    <n v="1"/>
    <n v="1.0078E-2"/>
    <n v="4.0312000000000001E-2"/>
    <s v="N"/>
    <n v="0.1"/>
    <n v="3.6280800000000002E-2"/>
    <n v="1"/>
    <n v="888003022751"/>
    <n v="1.20815064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71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2"/>
    <n v="3.565E-3"/>
    <n v="4.2779999999999999E-2"/>
    <s v="USD"/>
    <n v="1"/>
    <n v="3.565E-3"/>
    <n v="4.2779999999999999E-2"/>
    <s v="N"/>
    <n v="0.1"/>
    <n v="3.8502000000000002E-2"/>
    <n v="1"/>
    <n v="888003022751"/>
    <n v="1.28211660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15"/>
    <n v="3.9090000000000001E-3"/>
    <n v="0.44953500000000002"/>
    <s v="USD"/>
    <n v="1"/>
    <n v="3.9090000000000001E-3"/>
    <n v="0.44953500000000002"/>
    <s v="N"/>
    <n v="0.1"/>
    <n v="0.40458149999999998"/>
    <n v="1"/>
    <n v="888003022751"/>
    <n v="0.13472563949999999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308"/>
    <n v="4.0359999999999997E-3"/>
    <n v="1.243088"/>
    <s v="USD"/>
    <n v="1"/>
    <n v="4.0359999999999997E-3"/>
    <n v="1.243088"/>
    <s v="N"/>
    <n v="0.1"/>
    <n v="1.1187792000000001"/>
    <n v="1"/>
    <n v="888003022751"/>
    <n v="0.37255347360000007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26"/>
    <n v="4.4640000000000001E-3"/>
    <n v="0.116064"/>
    <s v="USD"/>
    <n v="1"/>
    <n v="4.4640000000000001E-3"/>
    <n v="0.116064"/>
    <s v="N"/>
    <n v="0.1"/>
    <n v="0.1044576"/>
    <n v="1"/>
    <n v="888003022751"/>
    <n v="3.4784380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865"/>
    <n v="4.4910000000000002E-3"/>
    <n v="3.8847149999999999"/>
    <s v="USD"/>
    <n v="1"/>
    <n v="4.4910000000000002E-3"/>
    <n v="3.8847149999999999"/>
    <s v="N"/>
    <n v="0.1"/>
    <n v="3.4962434999999998"/>
    <n v="1"/>
    <n v="888003022751"/>
    <n v="1.1642490855000001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03"/>
    <n v="4.7239999999999999E-3"/>
    <n v="0.486572"/>
    <s v="USD"/>
    <n v="1"/>
    <n v="4.7239999999999999E-3"/>
    <n v="0.486572"/>
    <s v="N"/>
    <n v="0.1"/>
    <n v="0.43791479999999999"/>
    <n v="1"/>
    <n v="888003022751"/>
    <n v="0.1458256284000000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04"/>
    <n v="5.0520000000000001E-3"/>
    <n v="0.52540799999999999"/>
    <s v="USD"/>
    <n v="1"/>
    <n v="5.0520000000000001E-3"/>
    <n v="0.52540799999999999"/>
    <s v="N"/>
    <n v="0.1"/>
    <n v="0.47286719999999999"/>
    <n v="1"/>
    <n v="888003022751"/>
    <n v="0.15746477759999999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7"/>
    <n v="6.4859999999999996E-3"/>
    <n v="4.5401999999999998E-2"/>
    <s v="USD"/>
    <n v="1"/>
    <n v="6.4859999999999996E-3"/>
    <n v="4.5401999999999998E-2"/>
    <s v="N"/>
    <n v="0.1"/>
    <n v="4.0861799999999997E-2"/>
    <n v="1"/>
    <n v="888003022751"/>
    <n v="1.3606979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40"/>
    <n v="7.4809999999999998E-3"/>
    <n v="0.29924000000000001"/>
    <s v="USD"/>
    <n v="1"/>
    <n v="7.4809999999999998E-3"/>
    <n v="0.29924000000000001"/>
    <s v="N"/>
    <n v="0.1"/>
    <n v="0.269316"/>
    <n v="1"/>
    <n v="888003022751"/>
    <n v="8.968222800000000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7.7739999999999997E-3"/>
    <n v="7.7739999999999997E-3"/>
    <s v="USD"/>
    <n v="1"/>
    <n v="7.7739999999999997E-3"/>
    <n v="7.7739999999999997E-3"/>
    <s v="N"/>
    <n v="0.1"/>
    <n v="6.9966000000000004E-3"/>
    <n v="1"/>
    <n v="888003022751"/>
    <n v="2.3298678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96"/>
    <n v="7.9340000000000001E-3"/>
    <n v="0.76166400000000001"/>
    <s v="USD"/>
    <n v="1"/>
    <n v="7.9340000000000001E-3"/>
    <n v="0.76166400000000001"/>
    <s v="N"/>
    <n v="0.1"/>
    <n v="0.68549760000000004"/>
    <n v="1"/>
    <n v="888003022751"/>
    <n v="0.2282707008000000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99"/>
    <n v="8.0870000000000004E-3"/>
    <n v="0.80061300000000002"/>
    <s v="USD"/>
    <n v="1"/>
    <n v="8.0870000000000004E-3"/>
    <n v="0.80061300000000002"/>
    <s v="N"/>
    <n v="0.1"/>
    <n v="0.72055170000000002"/>
    <n v="1"/>
    <n v="888003022751"/>
    <n v="0.23994371610000001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718"/>
    <n v="8.2299999999999995E-3"/>
    <n v="14.139139999999999"/>
    <s v="USD"/>
    <n v="1"/>
    <n v="8.2299999999999995E-3"/>
    <n v="14.139139999999999"/>
    <s v="N"/>
    <n v="0.1"/>
    <n v="12.725225999999999"/>
    <n v="1"/>
    <n v="888003022751"/>
    <n v="4.2375002579999999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8"/>
    <n v="8.3180000000000007E-3"/>
    <n v="0.149724"/>
    <s v="USD"/>
    <n v="1"/>
    <n v="8.3180000000000007E-3"/>
    <n v="0.149724"/>
    <s v="N"/>
    <n v="0.1"/>
    <n v="0.1347516"/>
    <n v="1"/>
    <n v="888003022751"/>
    <n v="4.487228280000000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69"/>
    <n v="8.9280000000000002E-3"/>
    <n v="0.61603200000000002"/>
    <s v="USD"/>
    <n v="1"/>
    <n v="8.9280000000000002E-3"/>
    <n v="0.61603200000000002"/>
    <s v="N"/>
    <n v="0.1"/>
    <n v="0.55442880000000005"/>
    <n v="1"/>
    <n v="888003022751"/>
    <n v="0.1846247904000000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07"/>
    <n v="1.0078E-2"/>
    <n v="1.078346"/>
    <s v="USD"/>
    <n v="1"/>
    <n v="1.0078E-2"/>
    <n v="1.078346"/>
    <s v="N"/>
    <n v="0.1"/>
    <n v="0.97051140000000002"/>
    <n v="1"/>
    <n v="888003022751"/>
    <n v="0.32318029620000005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6"/>
    <n v="134809"/>
    <n v="1"/>
    <n v="9"/>
    <s v="I'm n Motion"/>
    <s v="Mac Dre"/>
    <m/>
    <m/>
    <m/>
    <n v="1"/>
    <n v="2.7591000000000001E-2"/>
    <n v="2.7591000000000001E-2"/>
    <s v="USD"/>
    <n v="1"/>
    <n v="2.7591000000000001E-2"/>
    <n v="2.7591000000000001E-2"/>
    <s v="N"/>
    <n v="0.1"/>
    <n v="2.4831900000000001E-2"/>
    <n v="1"/>
    <n v="888003022751"/>
    <n v="8.2690226999999998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022751"/>
    <n v="5.857636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8"/>
    <n v="4.0359999999999997E-3"/>
    <n v="3.2287999999999997E-2"/>
    <s v="USD"/>
    <n v="1"/>
    <n v="4.0359999999999997E-3"/>
    <n v="3.2287999999999997E-2"/>
    <s v="N"/>
    <n v="0.1"/>
    <n v="2.90592E-2"/>
    <n v="1"/>
    <n v="888003022751"/>
    <n v="9.676713600000001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022751"/>
    <n v="1.3378608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28"/>
    <n v="4.4910000000000002E-3"/>
    <n v="0.125748"/>
    <s v="USD"/>
    <n v="1"/>
    <n v="4.4910000000000002E-3"/>
    <n v="0.125748"/>
    <s v="N"/>
    <n v="0.1"/>
    <n v="0.1131732"/>
    <n v="1"/>
    <n v="888003022751"/>
    <n v="3.76866756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22751"/>
    <n v="2.831565600000000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022751"/>
    <n v="1.5140844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  <n v="2.2420557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888003022751"/>
    <n v="1.6644738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003022751"/>
    <n v="4.847347800000000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61"/>
    <n v="8.2299999999999995E-3"/>
    <n v="0.50202999999999998"/>
    <s v="USD"/>
    <n v="1"/>
    <n v="8.2299999999999995E-3"/>
    <n v="0.50202999999999998"/>
    <s v="N"/>
    <n v="0.1"/>
    <n v="0.45182699999999998"/>
    <n v="1"/>
    <n v="888003022751"/>
    <n v="0.150458391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  <n v="2.492904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003022751"/>
    <n v="2.675721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7"/>
    <n v="1.0078E-2"/>
    <n v="7.0545999999999998E-2"/>
    <s v="USD"/>
    <n v="1"/>
    <n v="1.0078E-2"/>
    <n v="7.0545999999999998E-2"/>
    <s v="N"/>
    <n v="0.1"/>
    <n v="6.3491400000000003E-2"/>
    <n v="1"/>
    <n v="888003022751"/>
    <n v="2.11426362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1"/>
    <n v="8.0005999999999994E-2"/>
    <n v="8.0005999999999994E-2"/>
    <s v="USD"/>
    <n v="1"/>
    <n v="8.0005999999999994E-2"/>
    <n v="8.0005999999999994E-2"/>
    <s v="N"/>
    <n v="0.1"/>
    <n v="7.2005399999999997E-2"/>
    <n v="1"/>
    <n v="888003022751"/>
    <n v="2.39777982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4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4"/>
    <n v="3.9090000000000001E-3"/>
    <n v="1.5636000000000001E-2"/>
    <s v="USD"/>
    <n v="1"/>
    <n v="3.9090000000000001E-3"/>
    <n v="1.5636000000000001E-2"/>
    <s v="N"/>
    <n v="0.1"/>
    <n v="1.4072400000000001E-2"/>
    <n v="1"/>
    <n v="888003022751"/>
    <n v="4.6861092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7"/>
    <n v="4.0359999999999997E-3"/>
    <n v="2.8251999999999999E-2"/>
    <s v="USD"/>
    <n v="1"/>
    <n v="4.0359999999999997E-3"/>
    <n v="2.8251999999999999E-2"/>
    <s v="N"/>
    <n v="0.1"/>
    <n v="2.5426799999999999E-2"/>
    <n v="1"/>
    <n v="888003022751"/>
    <n v="8.467124399999999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003022751"/>
    <n v="2.675721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29"/>
    <n v="4.4910000000000002E-3"/>
    <n v="0.13023899999999999"/>
    <s v="USD"/>
    <n v="1"/>
    <n v="4.4910000000000002E-3"/>
    <n v="0.13023899999999999"/>
    <s v="N"/>
    <n v="0.1"/>
    <n v="0.1172151"/>
    <n v="1"/>
    <n v="888003022751"/>
    <n v="3.90326283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22751"/>
    <n v="2.831565600000000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022751"/>
    <n v="1.5140844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  <n v="2.2420557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003022751"/>
    <n v="1.42669188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22751"/>
    <n v="9.6946956000000008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33"/>
    <n v="8.2299999999999995E-3"/>
    <n v="0.27159"/>
    <s v="USD"/>
    <n v="1"/>
    <n v="8.2299999999999995E-3"/>
    <n v="0.27159"/>
    <s v="N"/>
    <n v="0.1"/>
    <n v="0.24443100000000001"/>
    <n v="1"/>
    <n v="888003022751"/>
    <n v="8.139552300000001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  <n v="2.492904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59"/>
    <n v="134812"/>
    <n v="1"/>
    <n v="12"/>
    <s v="Young Black Brotha"/>
    <s v="Mac Dre"/>
    <m/>
    <m/>
    <m/>
    <n v="7"/>
    <n v="1.0078E-2"/>
    <n v="7.0545999999999998E-2"/>
    <s v="USD"/>
    <n v="1"/>
    <n v="1.0078E-2"/>
    <n v="7.0545999999999998E-2"/>
    <s v="N"/>
    <n v="0.1"/>
    <n v="6.3491400000000003E-2"/>
    <n v="1"/>
    <n v="888003022751"/>
    <n v="2.11426362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1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6"/>
    <n v="3.9090000000000001E-3"/>
    <n v="2.3453999999999999E-2"/>
    <s v="USD"/>
    <n v="1"/>
    <n v="3.9090000000000001E-3"/>
    <n v="2.3453999999999999E-2"/>
    <s v="N"/>
    <n v="0.1"/>
    <n v="2.1108600000000002E-2"/>
    <n v="1"/>
    <n v="888003022751"/>
    <n v="7.0291638000000009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16"/>
    <n v="4.0359999999999997E-3"/>
    <n v="6.4575999999999995E-2"/>
    <s v="USD"/>
    <n v="1"/>
    <n v="4.0359999999999997E-3"/>
    <n v="6.4575999999999995E-2"/>
    <s v="N"/>
    <n v="0.1"/>
    <n v="5.8118400000000001E-2"/>
    <n v="1"/>
    <n v="888003022751"/>
    <n v="1.93534272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40"/>
    <n v="4.4910000000000002E-3"/>
    <n v="0.17963999999999999"/>
    <s v="USD"/>
    <n v="1"/>
    <n v="4.4910000000000002E-3"/>
    <n v="0.17963999999999999"/>
    <s v="N"/>
    <n v="0.1"/>
    <n v="0.16167599999999999"/>
    <n v="1"/>
    <n v="888003022751"/>
    <n v="5.383810799999999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5"/>
    <n v="4.7239999999999999E-3"/>
    <n v="2.3619999999999999E-2"/>
    <s v="USD"/>
    <n v="1"/>
    <n v="4.7239999999999999E-3"/>
    <n v="2.3619999999999999E-2"/>
    <s v="N"/>
    <n v="0.1"/>
    <n v="2.1257999999999999E-2"/>
    <n v="1"/>
    <n v="888003022751"/>
    <n v="7.078914000000000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22751"/>
    <n v="4.542253200000000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  <n v="2.2420557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5"/>
    <n v="7.9340000000000001E-3"/>
    <n v="3.9669999999999997E-2"/>
    <s v="USD"/>
    <n v="1"/>
    <n v="7.9340000000000001E-3"/>
    <n v="3.9669999999999997E-2"/>
    <s v="N"/>
    <n v="0.1"/>
    <n v="3.5702999999999999E-2"/>
    <n v="1"/>
    <n v="888003022751"/>
    <n v="1.1889099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888003022751"/>
    <n v="1.45420434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127"/>
    <n v="8.2299999999999995E-3"/>
    <n v="1.04521"/>
    <s v="USD"/>
    <n v="1"/>
    <n v="8.2299999999999995E-3"/>
    <n v="1.04521"/>
    <s v="N"/>
    <n v="0.1"/>
    <n v="0.940689"/>
    <n v="1"/>
    <n v="888003022751"/>
    <n v="0.3132494370000000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  <n v="2.492904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3"/>
    <n v="8.9280000000000002E-3"/>
    <n v="2.6783999999999999E-2"/>
    <s v="USD"/>
    <n v="1"/>
    <n v="8.9280000000000002E-3"/>
    <n v="2.6783999999999999E-2"/>
    <s v="N"/>
    <n v="0.1"/>
    <n v="2.4105600000000001E-2"/>
    <n v="1"/>
    <n v="888003022751"/>
    <n v="8.0271648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0"/>
    <n v="134813"/>
    <n v="1"/>
    <n v="13"/>
    <s v="The Romp Y'all"/>
    <s v="Mac Dre"/>
    <m/>
    <m/>
    <m/>
    <n v="9"/>
    <n v="1.0078E-2"/>
    <n v="9.0702000000000005E-2"/>
    <s v="USD"/>
    <n v="1"/>
    <n v="1.0078E-2"/>
    <n v="9.0702000000000005E-2"/>
    <s v="N"/>
    <n v="0.1"/>
    <n v="8.1631800000000004E-2"/>
    <n v="1"/>
    <n v="888003022751"/>
    <n v="2.71833894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5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16"/>
    <n v="3.9090000000000001E-3"/>
    <n v="6.2544000000000002E-2"/>
    <s v="USD"/>
    <n v="1"/>
    <n v="3.9090000000000001E-3"/>
    <n v="6.2544000000000002E-2"/>
    <s v="N"/>
    <n v="0.1"/>
    <n v="5.6289600000000002E-2"/>
    <n v="1"/>
    <n v="888003022751"/>
    <n v="1.8744436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36"/>
    <n v="4.0359999999999997E-3"/>
    <n v="0.14529600000000001"/>
    <s v="USD"/>
    <n v="1"/>
    <n v="4.0359999999999997E-3"/>
    <n v="0.14529600000000001"/>
    <s v="N"/>
    <n v="0.1"/>
    <n v="0.1307664"/>
    <n v="1"/>
    <n v="888003022751"/>
    <n v="4.354521120000000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003022751"/>
    <n v="4.013582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96"/>
    <n v="4.4910000000000002E-3"/>
    <n v="0.43113600000000002"/>
    <s v="USD"/>
    <n v="1"/>
    <n v="4.4910000000000002E-3"/>
    <n v="0.43113600000000002"/>
    <s v="N"/>
    <n v="0.1"/>
    <n v="0.38802239999999999"/>
    <n v="1"/>
    <n v="888003022751"/>
    <n v="0.1292114592000000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19"/>
    <n v="4.7239999999999999E-3"/>
    <n v="8.9756000000000002E-2"/>
    <s v="USD"/>
    <n v="1"/>
    <n v="4.7239999999999999E-3"/>
    <n v="8.9756000000000002E-2"/>
    <s v="N"/>
    <n v="0.1"/>
    <n v="8.0780400000000002E-2"/>
    <n v="1"/>
    <n v="888003022751"/>
    <n v="2.68998732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5"/>
    <n v="5.0520000000000001E-3"/>
    <n v="2.5260000000000001E-2"/>
    <s v="USD"/>
    <n v="1"/>
    <n v="5.0520000000000001E-3"/>
    <n v="2.5260000000000001E-2"/>
    <s v="N"/>
    <n v="0.1"/>
    <n v="2.2734000000000001E-2"/>
    <n v="1"/>
    <n v="888003022751"/>
    <n v="7.5704220000000003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3"/>
    <n v="7.4809999999999998E-3"/>
    <n v="2.2443000000000001E-2"/>
    <s v="USD"/>
    <n v="1"/>
    <n v="7.4809999999999998E-3"/>
    <n v="2.2443000000000001E-2"/>
    <s v="N"/>
    <n v="0.1"/>
    <n v="2.01987E-2"/>
    <n v="1"/>
    <n v="888003022751"/>
    <n v="6.726167100000000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003022751"/>
    <n v="1.42669188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22"/>
    <n v="8.0870000000000004E-3"/>
    <n v="0.17791399999999999"/>
    <s v="USD"/>
    <n v="1"/>
    <n v="8.0870000000000004E-3"/>
    <n v="0.17791399999999999"/>
    <s v="N"/>
    <n v="0.1"/>
    <n v="0.1601226"/>
    <n v="1"/>
    <n v="888003022751"/>
    <n v="5.332082580000000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200"/>
    <n v="8.2299999999999995E-3"/>
    <n v="1.6459999999999999"/>
    <s v="USD"/>
    <n v="1"/>
    <n v="8.2299999999999995E-3"/>
    <n v="1.6459999999999999"/>
    <s v="N"/>
    <n v="0.1"/>
    <n v="1.4814000000000001"/>
    <n v="1"/>
    <n v="888003022751"/>
    <n v="0.4933062000000000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022751"/>
    <n v="4.9858092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003022751"/>
    <n v="5.3514432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1"/>
    <n v="134814"/>
    <n v="1"/>
    <n v="14"/>
    <s v="My Chevy"/>
    <s v="Mac Dre"/>
    <m/>
    <m/>
    <m/>
    <n v="12"/>
    <n v="1.0078E-2"/>
    <n v="0.120936"/>
    <s v="USD"/>
    <n v="1"/>
    <n v="1.0078E-2"/>
    <n v="0.120936"/>
    <s v="N"/>
    <n v="0.1"/>
    <n v="0.10884240000000001"/>
    <n v="1"/>
    <n v="888003022751"/>
    <n v="3.6244519200000005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1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022751"/>
    <n v="5.857636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8"/>
    <n v="4.0359999999999997E-3"/>
    <n v="3.2287999999999997E-2"/>
    <s v="USD"/>
    <n v="1"/>
    <n v="4.0359999999999997E-3"/>
    <n v="3.2287999999999997E-2"/>
    <s v="N"/>
    <n v="0.1"/>
    <n v="2.90592E-2"/>
    <n v="1"/>
    <n v="888003022751"/>
    <n v="9.676713600000001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26"/>
    <n v="4.4910000000000002E-3"/>
    <n v="0.11676599999999999"/>
    <s v="USD"/>
    <n v="1"/>
    <n v="4.4910000000000002E-3"/>
    <n v="0.11676599999999999"/>
    <s v="N"/>
    <n v="0.1"/>
    <n v="0.1050894"/>
    <n v="1"/>
    <n v="888003022751"/>
    <n v="3.49947702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22751"/>
    <n v="2.831565600000000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003022751"/>
    <n v="3.0281688000000002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  <n v="2.2420557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4"/>
    <n v="7.9340000000000001E-3"/>
    <n v="3.1736E-2"/>
    <s v="USD"/>
    <n v="1"/>
    <n v="7.9340000000000001E-3"/>
    <n v="3.1736E-2"/>
    <s v="N"/>
    <n v="0.1"/>
    <n v="2.8562400000000002E-2"/>
    <n v="1"/>
    <n v="888003022751"/>
    <n v="9.5112792000000019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  <n v="2.4089886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003022751"/>
    <n v="4.847347800000000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33"/>
    <n v="8.2299999999999995E-3"/>
    <n v="0.27159"/>
    <s v="USD"/>
    <n v="1"/>
    <n v="8.2299999999999995E-3"/>
    <n v="0.27159"/>
    <s v="N"/>
    <n v="0.1"/>
    <n v="0.24443100000000001"/>
    <n v="1"/>
    <n v="888003022751"/>
    <n v="8.139552300000001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003022751"/>
    <n v="2.675721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2"/>
    <n v="134815"/>
    <n v="1"/>
    <n v="15"/>
    <s v="The M.A.C. &amp; Mac Dre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888003022751"/>
    <n v="9.061129800000001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8"/>
    <n v="3.9090000000000001E-3"/>
    <n v="3.1272000000000001E-2"/>
    <s v="USD"/>
    <n v="1"/>
    <n v="3.9090000000000001E-3"/>
    <n v="3.1272000000000001E-2"/>
    <s v="N"/>
    <n v="0.1"/>
    <n v="2.8144800000000001E-2"/>
    <n v="1"/>
    <n v="888003022751"/>
    <n v="9.372218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37"/>
    <n v="4.0359999999999997E-3"/>
    <n v="0.14933199999999999"/>
    <s v="USD"/>
    <n v="1"/>
    <n v="4.0359999999999997E-3"/>
    <n v="0.14933199999999999"/>
    <s v="N"/>
    <n v="0.1"/>
    <n v="0.13439880000000001"/>
    <n v="1"/>
    <n v="888003022751"/>
    <n v="4.47548004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022751"/>
    <n v="1.3378608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87"/>
    <n v="4.4910000000000002E-3"/>
    <n v="0.39071699999999998"/>
    <s v="USD"/>
    <n v="1"/>
    <n v="4.4910000000000002E-3"/>
    <n v="0.39071699999999998"/>
    <s v="N"/>
    <n v="0.1"/>
    <n v="0.35164529999999999"/>
    <n v="1"/>
    <n v="888003022751"/>
    <n v="0.1170978849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4"/>
    <n v="4.7239999999999999E-3"/>
    <n v="6.6136E-2"/>
    <s v="USD"/>
    <n v="1"/>
    <n v="4.7239999999999999E-3"/>
    <n v="6.6136E-2"/>
    <s v="N"/>
    <n v="0.1"/>
    <n v="5.9522400000000003E-2"/>
    <n v="1"/>
    <n v="888003022751"/>
    <n v="1.98209592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22751"/>
    <n v="4.542253200000000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4"/>
    <n v="7.4809999999999998E-3"/>
    <n v="2.9923999999999999E-2"/>
    <s v="USD"/>
    <n v="1"/>
    <n v="7.4809999999999998E-3"/>
    <n v="2.9923999999999999E-2"/>
    <s v="N"/>
    <n v="0.1"/>
    <n v="2.69316E-2"/>
    <n v="1"/>
    <n v="888003022751"/>
    <n v="8.9682227999999999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8"/>
    <n v="7.9340000000000001E-3"/>
    <n v="6.3472000000000001E-2"/>
    <s v="USD"/>
    <n v="1"/>
    <n v="7.9340000000000001E-3"/>
    <n v="6.3472000000000001E-2"/>
    <s v="N"/>
    <n v="0.1"/>
    <n v="5.7124800000000003E-2"/>
    <n v="1"/>
    <n v="888003022751"/>
    <n v="1.90225584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  <n v="2.4089886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22"/>
    <n v="8.0870000000000004E-3"/>
    <n v="0.17791399999999999"/>
    <s v="USD"/>
    <n v="1"/>
    <n v="8.0870000000000004E-3"/>
    <n v="0.17791399999999999"/>
    <s v="N"/>
    <n v="0.1"/>
    <n v="0.1601226"/>
    <n v="1"/>
    <n v="888003022751"/>
    <n v="5.332082580000000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217"/>
    <n v="8.2299999999999995E-3"/>
    <n v="1.7859100000000001"/>
    <s v="USD"/>
    <n v="1"/>
    <n v="8.2299999999999995E-3"/>
    <n v="1.7859100000000001"/>
    <s v="N"/>
    <n v="0.1"/>
    <n v="1.6073189999999999"/>
    <n v="1"/>
    <n v="888003022751"/>
    <n v="0.53523722699999998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6"/>
    <n v="8.9280000000000002E-3"/>
    <n v="5.3567999999999998E-2"/>
    <s v="USD"/>
    <n v="1"/>
    <n v="8.9280000000000002E-3"/>
    <n v="5.3567999999999998E-2"/>
    <s v="N"/>
    <n v="0.1"/>
    <n v="4.8211200000000003E-2"/>
    <n v="1"/>
    <n v="888003022751"/>
    <n v="1.6054329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3"/>
    <n v="134816"/>
    <n v="1"/>
    <n v="16"/>
    <s v="Young Mac Dre"/>
    <s v="Mac Dre"/>
    <m/>
    <m/>
    <m/>
    <n v="10"/>
    <n v="1.0078E-2"/>
    <n v="0.10077999999999999"/>
    <s v="USD"/>
    <n v="1"/>
    <n v="1.0078E-2"/>
    <n v="0.10077999999999999"/>
    <s v="N"/>
    <n v="0.1"/>
    <n v="9.0702000000000005E-2"/>
    <n v="1"/>
    <n v="888003022751"/>
    <n v="3.0203766000000003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"/>
    <n v="3.565E-3"/>
    <n v="3.565E-3"/>
    <s v="USD"/>
    <n v="1"/>
    <n v="3.565E-3"/>
    <n v="3.565E-3"/>
    <s v="N"/>
    <n v="0.1"/>
    <n v="3.2085E-3"/>
    <n v="1"/>
    <n v="888003022751"/>
    <n v="1.0684305000000002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003022751"/>
    <n v="5.8576365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6"/>
    <n v="4.0359999999999997E-3"/>
    <n v="6.4575999999999995E-2"/>
    <s v="USD"/>
    <n v="1"/>
    <n v="4.0359999999999997E-3"/>
    <n v="6.4575999999999995E-2"/>
    <s v="N"/>
    <n v="0.1"/>
    <n v="5.8118400000000001E-2"/>
    <n v="1"/>
    <n v="888003022751"/>
    <n v="1.93534272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30"/>
    <n v="4.4910000000000002E-3"/>
    <n v="0.13472999999999999"/>
    <s v="USD"/>
    <n v="1"/>
    <n v="4.4910000000000002E-3"/>
    <n v="0.13472999999999999"/>
    <s v="N"/>
    <n v="0.1"/>
    <n v="0.121257"/>
    <n v="1"/>
    <n v="888003022751"/>
    <n v="4.03785810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5"/>
    <n v="4.7239999999999999E-3"/>
    <n v="2.3619999999999999E-2"/>
    <s v="USD"/>
    <n v="1"/>
    <n v="4.7239999999999999E-3"/>
    <n v="2.3619999999999999E-2"/>
    <s v="N"/>
    <n v="0.1"/>
    <n v="2.1257999999999999E-2"/>
    <n v="1"/>
    <n v="888003022751"/>
    <n v="7.078914000000000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  <n v="2.2420557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888003022751"/>
    <n v="1.6644738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  <n v="2.4089886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888003022751"/>
    <n v="1.45420434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75"/>
    <n v="8.2299999999999995E-3"/>
    <n v="0.61724999999999997"/>
    <s v="USD"/>
    <n v="1"/>
    <n v="8.2299999999999995E-3"/>
    <n v="0.61724999999999997"/>
    <s v="N"/>
    <n v="0.1"/>
    <n v="0.55552500000000005"/>
    <n v="1"/>
    <n v="888003022751"/>
    <n v="0.1849898250000000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6"/>
    <n v="8.9280000000000002E-3"/>
    <n v="5.3567999999999998E-2"/>
    <s v="USD"/>
    <n v="1"/>
    <n v="8.9280000000000002E-3"/>
    <n v="5.3567999999999998E-2"/>
    <s v="N"/>
    <n v="0.1"/>
    <n v="4.8211200000000003E-2"/>
    <n v="1"/>
    <n v="888003022751"/>
    <n v="1.6054329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4"/>
    <n v="134817"/>
    <n v="1"/>
    <n v="17"/>
    <s v="Much Love 4 the Mac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888003022751"/>
    <n v="9.061129800000001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8"/>
    <n v="0"/>
    <n v="0"/>
    <s v="USD"/>
    <n v="1"/>
    <n v="0"/>
    <n v="0"/>
    <s v="N"/>
    <n v="0.1"/>
    <n v="0"/>
    <n v="1"/>
    <n v="888003022751"/>
    <n v="0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39"/>
    <n v="3.9090000000000001E-3"/>
    <n v="0.152451"/>
    <s v="USD"/>
    <n v="1"/>
    <n v="3.9090000000000001E-3"/>
    <n v="0.152451"/>
    <s v="N"/>
    <n v="0.1"/>
    <n v="0.13720589999999999"/>
    <n v="1"/>
    <n v="888003022751"/>
    <n v="4.5689564699999997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72"/>
    <n v="4.0359999999999997E-3"/>
    <n v="0.29059200000000002"/>
    <s v="USD"/>
    <n v="1"/>
    <n v="4.0359999999999997E-3"/>
    <n v="0.29059200000000002"/>
    <s v="N"/>
    <n v="0.1"/>
    <n v="0.26153280000000001"/>
    <n v="1"/>
    <n v="888003022751"/>
    <n v="8.709042240000000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003022751"/>
    <n v="4.0135824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177"/>
    <n v="4.4910000000000002E-3"/>
    <n v="0.79490700000000003"/>
    <s v="USD"/>
    <n v="1"/>
    <n v="4.4910000000000002E-3"/>
    <n v="0.79490700000000003"/>
    <s v="N"/>
    <n v="0.1"/>
    <n v="0.7154163"/>
    <n v="1"/>
    <n v="888003022751"/>
    <n v="0.2382336279000000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28"/>
    <n v="4.7239999999999999E-3"/>
    <n v="0.132272"/>
    <s v="USD"/>
    <n v="1"/>
    <n v="4.7239999999999999E-3"/>
    <n v="0.132272"/>
    <s v="N"/>
    <n v="0.1"/>
    <n v="0.11904480000000001"/>
    <n v="1"/>
    <n v="888003022751"/>
    <n v="3.96419184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12"/>
    <n v="5.0520000000000001E-3"/>
    <n v="6.0623999999999997E-2"/>
    <s v="USD"/>
    <n v="1"/>
    <n v="5.0520000000000001E-3"/>
    <n v="6.0623999999999997E-2"/>
    <s v="N"/>
    <n v="0.1"/>
    <n v="5.4561600000000002E-2"/>
    <n v="1"/>
    <n v="888003022751"/>
    <n v="1.81690128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5"/>
    <n v="7.4809999999999998E-3"/>
    <n v="3.7405000000000001E-2"/>
    <s v="USD"/>
    <n v="1"/>
    <n v="7.4809999999999998E-3"/>
    <n v="3.7405000000000001E-2"/>
    <s v="N"/>
    <n v="0.1"/>
    <n v="3.36645E-2"/>
    <n v="1"/>
    <n v="888003022751"/>
    <n v="1.12102785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20"/>
    <n v="7.9340000000000001E-3"/>
    <n v="0.15867999999999999"/>
    <s v="USD"/>
    <n v="1"/>
    <n v="7.9340000000000001E-3"/>
    <n v="0.15867999999999999"/>
    <s v="N"/>
    <n v="0.1"/>
    <n v="0.14281199999999999"/>
    <n v="1"/>
    <n v="888003022751"/>
    <n v="4.7556396000000001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22751"/>
    <n v="2.4089886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20"/>
    <n v="8.0870000000000004E-3"/>
    <n v="0.16173999999999999"/>
    <s v="USD"/>
    <n v="1"/>
    <n v="8.0870000000000004E-3"/>
    <n v="0.16173999999999999"/>
    <s v="N"/>
    <n v="0.1"/>
    <n v="0.145566"/>
    <n v="1"/>
    <n v="888003022751"/>
    <n v="4.8473478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367"/>
    <n v="8.2299999999999995E-3"/>
    <n v="3.02041"/>
    <s v="USD"/>
    <n v="1"/>
    <n v="8.2299999999999995E-3"/>
    <n v="3.02041"/>
    <s v="N"/>
    <n v="0.1"/>
    <n v="2.718369"/>
    <n v="1"/>
    <n v="888003022751"/>
    <n v="0.90521687700000009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022751"/>
    <n v="4.9858092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12"/>
    <n v="8.9280000000000002E-3"/>
    <n v="0.107136"/>
    <s v="USD"/>
    <n v="1"/>
    <n v="8.9280000000000002E-3"/>
    <n v="0.107136"/>
    <s v="N"/>
    <n v="0.1"/>
    <n v="9.6422400000000005E-2"/>
    <n v="1"/>
    <n v="888003022751"/>
    <n v="3.2108659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5"/>
    <n v="134818"/>
    <n v="1"/>
    <n v="18"/>
    <s v="Gift 2 Gab"/>
    <s v="Mac Dre"/>
    <m/>
    <m/>
    <m/>
    <n v="14"/>
    <n v="1.0078E-2"/>
    <n v="0.141092"/>
    <s v="USD"/>
    <n v="1"/>
    <n v="1.0078E-2"/>
    <n v="0.141092"/>
    <s v="N"/>
    <n v="0.1"/>
    <n v="0.12698280000000001"/>
    <n v="1"/>
    <n v="888003022751"/>
    <n v="4.22852724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7"/>
    <n v="3.9090000000000001E-3"/>
    <n v="2.7362999999999998E-2"/>
    <s v="USD"/>
    <n v="1"/>
    <n v="3.9090000000000001E-3"/>
    <n v="2.7362999999999998E-2"/>
    <s v="N"/>
    <n v="0.1"/>
    <n v="2.4626700000000001E-2"/>
    <n v="1"/>
    <n v="888003022751"/>
    <n v="8.2006911000000009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22"/>
    <n v="4.0359999999999997E-3"/>
    <n v="8.8791999999999996E-2"/>
    <s v="USD"/>
    <n v="1"/>
    <n v="4.0359999999999997E-3"/>
    <n v="8.8791999999999996E-2"/>
    <s v="N"/>
    <n v="0.1"/>
    <n v="7.9912800000000006E-2"/>
    <n v="1"/>
    <n v="888003022751"/>
    <n v="2.661096240000000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40"/>
    <n v="4.4910000000000002E-3"/>
    <n v="0.17963999999999999"/>
    <s v="USD"/>
    <n v="1"/>
    <n v="4.4910000000000002E-3"/>
    <n v="0.17963999999999999"/>
    <s v="N"/>
    <n v="0.1"/>
    <n v="0.16167599999999999"/>
    <n v="1"/>
    <n v="888003022751"/>
    <n v="5.3838107999999996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7"/>
    <n v="4.7239999999999999E-3"/>
    <n v="3.3068E-2"/>
    <s v="USD"/>
    <n v="1"/>
    <n v="4.7239999999999999E-3"/>
    <n v="3.3068E-2"/>
    <s v="N"/>
    <n v="0.1"/>
    <n v="2.9761200000000002E-2"/>
    <n v="1"/>
    <n v="888003022751"/>
    <n v="9.9104796000000009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022751"/>
    <n v="1.5140844000000001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22751"/>
    <n v="2.2420557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003022751"/>
    <n v="1.4266918800000002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22751"/>
    <n v="9.6946956000000008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97"/>
    <n v="8.2299999999999995E-3"/>
    <n v="0.79830999999999996"/>
    <s v="USD"/>
    <n v="1"/>
    <n v="8.2299999999999995E-3"/>
    <n v="0.79830999999999996"/>
    <s v="N"/>
    <n v="0.1"/>
    <n v="0.71847899999999998"/>
    <n v="1"/>
    <n v="888003022751"/>
    <n v="0.239253507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22751"/>
    <n v="2.4929046E-3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003022751"/>
    <n v="1.07028864E-2"/>
  </r>
  <r>
    <s v="Young Black Brotha"/>
    <n v="10036"/>
    <x v="5"/>
    <m/>
    <s v="US"/>
    <s v="2023-04"/>
    <s v="2023-04"/>
    <s v="T"/>
    <s v="S"/>
    <s v="SBN-2030"/>
    <n v="888003022751"/>
    <n v="11996"/>
    <x v="2"/>
    <s v="Mac Dre"/>
    <m/>
    <m/>
    <m/>
    <m/>
    <m/>
    <s v="QMFMG1310166"/>
    <n v="134819"/>
    <n v="1"/>
    <n v="19"/>
    <s v="A Piece from Khayree"/>
    <s v="Mac Dre"/>
    <m/>
    <m/>
    <m/>
    <n v="4"/>
    <n v="1.0078E-2"/>
    <n v="4.0312000000000001E-2"/>
    <s v="USD"/>
    <n v="1"/>
    <n v="1.0078E-2"/>
    <n v="4.0312000000000001E-2"/>
    <s v="N"/>
    <n v="0.1"/>
    <n v="3.6280800000000002E-2"/>
    <n v="1"/>
    <n v="888003022751"/>
    <n v="1.2081506400000001E-2"/>
  </r>
  <r>
    <s v="Young Black Brotha"/>
    <n v="10036"/>
    <x v="5"/>
    <m/>
    <s v="UZ"/>
    <s v="2023-04"/>
    <s v="2023-04"/>
    <s v="T"/>
    <s v="S"/>
    <s v="SBN-2030"/>
    <n v="888003022751"/>
    <n v="11996"/>
    <x v="2"/>
    <s v="Mac Dre"/>
    <m/>
    <m/>
    <m/>
    <m/>
    <m/>
    <s v="QMFMG1310151"/>
    <n v="134804"/>
    <n v="1"/>
    <n v="4"/>
    <s v="On My Toes"/>
    <s v="Mac Dre"/>
    <m/>
    <m/>
    <m/>
    <n v="1"/>
    <n v="3.8709999999999999E-3"/>
    <n v="3.8709999999999999E-3"/>
    <s v="USD"/>
    <n v="1"/>
    <n v="3.8709999999999999E-3"/>
    <n v="3.8709999999999999E-3"/>
    <s v="N"/>
    <n v="0.1"/>
    <n v="3.4838999999999998E-3"/>
    <n v="1"/>
    <n v="888003022751"/>
    <n v="1.1601387E-3"/>
  </r>
  <r>
    <s v="Young Black Brotha"/>
    <n v="10036"/>
    <x v="5"/>
    <m/>
    <s v="ZA"/>
    <s v="2023-04"/>
    <s v="2023-04"/>
    <s v="T"/>
    <s v="S"/>
    <s v="SBN-2030"/>
    <n v="888003022751"/>
    <n v="11996"/>
    <x v="2"/>
    <s v="Mac Dre"/>
    <m/>
    <m/>
    <m/>
    <m/>
    <m/>
    <s v="QMFMG1310158"/>
    <n v="134811"/>
    <n v="1"/>
    <n v="11"/>
    <s v="They Don't Understand"/>
    <s v="Mac Dre"/>
    <m/>
    <m/>
    <m/>
    <n v="2"/>
    <n v="4.3699000000000002E-2"/>
    <n v="8.7398000000000003E-2"/>
    <s v="ZAR"/>
    <n v="5.1479999999999998E-2"/>
    <n v="2.2496199999999999E-3"/>
    <n v="4.4992499999999998E-3"/>
    <s v="N"/>
    <n v="0.1"/>
    <n v="4.0493200000000003E-3"/>
    <n v="1"/>
    <n v="888003022751"/>
    <n v="1.3484235600000002E-3"/>
  </r>
  <r>
    <s v="Young Black Brotha"/>
    <n v="11"/>
    <x v="0"/>
    <m/>
    <s v="US"/>
    <s v="2023-04"/>
    <s v="2023-04"/>
    <s v="T"/>
    <s v="H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1"/>
    <n v="0.91"/>
    <n v="0.91"/>
    <s v="USD"/>
    <n v="1"/>
    <n v="0.91"/>
    <n v="0.91"/>
    <s v="N"/>
    <n v="0.1"/>
    <n v="0.81899999999999995"/>
    <n v="1"/>
    <n v="888608397728"/>
    <n v="0.272727"/>
  </r>
  <r>
    <s v="Young Black Brotha"/>
    <n v="11"/>
    <x v="0"/>
    <m/>
    <s v="US"/>
    <s v="2023-04"/>
    <s v="2023-04"/>
    <s v="T"/>
    <s v="H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2"/>
    <n v="0.91"/>
    <n v="1.82"/>
    <s v="USD"/>
    <n v="1"/>
    <n v="0.91"/>
    <n v="1.82"/>
    <s v="N"/>
    <n v="0.1"/>
    <n v="1.6379999999999999"/>
    <n v="1"/>
    <n v="888608397728"/>
    <n v="0.54545399999999999"/>
  </r>
  <r>
    <s v="Young Black Brotha"/>
    <n v="11"/>
    <x v="0"/>
    <m/>
    <s v="US"/>
    <s v="2023-04"/>
    <s v="2023-04"/>
    <s v="T"/>
    <s v="H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1"/>
    <n v="0.91"/>
    <n v="0.91"/>
    <s v="USD"/>
    <n v="1"/>
    <n v="0.91"/>
    <n v="0.91"/>
    <s v="N"/>
    <n v="0.1"/>
    <n v="0.81899999999999995"/>
    <n v="1"/>
    <n v="888608397728"/>
    <n v="0.272727"/>
  </r>
  <r>
    <s v="Young Black Brotha"/>
    <n v="1105"/>
    <x v="2"/>
    <m/>
    <s v="AU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1"/>
    <n v="8.0564999999999999E-4"/>
    <n v="8.0564999999999999E-4"/>
    <s v="AUD"/>
    <n v="0.61853000000000002"/>
    <n v="4.9832000000000001E-4"/>
    <n v="4.9832000000000001E-4"/>
    <s v="N"/>
    <n v="0.1"/>
    <n v="4.4848000000000002E-4"/>
    <n v="1"/>
    <n v="888608397728"/>
    <n v="1.4934384E-4"/>
  </r>
  <r>
    <s v="Young Black Brotha"/>
    <n v="1105"/>
    <x v="2"/>
    <m/>
    <s v="CH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1"/>
    <n v="2.6136800000000002E-3"/>
    <n v="2.6136800000000002E-3"/>
    <s v="CHF"/>
    <n v="1.10104"/>
    <n v="2.87777E-3"/>
    <n v="2.87777E-3"/>
    <s v="N"/>
    <n v="0.1"/>
    <n v="2.5899899999999999E-3"/>
    <n v="1"/>
    <n v="888608397728"/>
    <n v="8.6246667000000003E-4"/>
  </r>
  <r>
    <s v="Young Black Brotha"/>
    <n v="1105"/>
    <x v="2"/>
    <m/>
    <s v="NL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2"/>
    <n v="1.7037599999999999E-3"/>
    <n v="3.4075199999999998E-3"/>
    <s v="EUR"/>
    <n v="1.07114"/>
    <n v="1.82497E-3"/>
    <n v="3.64993E-3"/>
    <s v="N"/>
    <n v="0.1"/>
    <n v="3.2849400000000001E-3"/>
    <n v="1"/>
    <n v="888608397728"/>
    <n v="1.0938850200000001E-3"/>
  </r>
  <r>
    <s v="Young Black Brotha"/>
    <n v="1105"/>
    <x v="2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4"/>
    <n v="1.08881E-3"/>
    <n v="4.3552399999999998E-3"/>
    <s v="USD"/>
    <n v="1"/>
    <n v="1.08881E-3"/>
    <n v="4.3552399999999998E-3"/>
    <s v="N"/>
    <n v="0.1"/>
    <n v="3.9197199999999998E-3"/>
    <n v="1"/>
    <n v="888608397728"/>
    <n v="1.30526676E-3"/>
  </r>
  <r>
    <s v="Young Black Brotha"/>
    <n v="1105"/>
    <x v="2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8"/>
    <n v="1.08881E-3"/>
    <n v="8.7104799999999996E-3"/>
    <s v="USD"/>
    <n v="1"/>
    <n v="1.08881E-3"/>
    <n v="8.7104799999999996E-3"/>
    <s v="N"/>
    <n v="0.1"/>
    <n v="7.8394299999999997E-3"/>
    <n v="1"/>
    <n v="888608397728"/>
    <n v="2.6105301899999999E-3"/>
  </r>
  <r>
    <s v="Young Black Brotha"/>
    <n v="1105"/>
    <x v="2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4"/>
    <n v="1.08881E-3"/>
    <n v="4.3552399999999998E-3"/>
    <s v="USD"/>
    <n v="1"/>
    <n v="1.08881E-3"/>
    <n v="4.3552399999999998E-3"/>
    <s v="N"/>
    <n v="0.1"/>
    <n v="3.9197199999999998E-3"/>
    <n v="1"/>
    <n v="888608397728"/>
    <n v="1.30526676E-3"/>
  </r>
  <r>
    <s v="Young Black Brotha"/>
    <n v="1105"/>
    <x v="2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7"/>
    <n v="1.08881E-3"/>
    <n v="7.6216699999999997E-3"/>
    <s v="USD"/>
    <n v="1"/>
    <n v="1.08881E-3"/>
    <n v="7.6216699999999997E-3"/>
    <s v="N"/>
    <n v="0.1"/>
    <n v="6.8595000000000001E-3"/>
    <n v="1"/>
    <n v="888608397728"/>
    <n v="2.2842135000000004E-3"/>
  </r>
  <r>
    <s v="Young Black Brotha"/>
    <n v="1105"/>
    <x v="2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72"/>
    <n v="1.08881E-3"/>
    <n v="7.8394320000000003E-2"/>
    <s v="USD"/>
    <n v="1"/>
    <n v="1.08881E-3"/>
    <n v="7.8394320000000003E-2"/>
    <s v="N"/>
    <n v="0.1"/>
    <n v="7.0554889999999995E-2"/>
    <n v="1"/>
    <n v="888608397728"/>
    <n v="2.349477837E-2"/>
  </r>
  <r>
    <s v="Young Black Brotha"/>
    <n v="10036"/>
    <x v="5"/>
    <m/>
    <s v="BR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1"/>
    <n v="4.0434999999999999E-2"/>
    <n v="4.0434999999999999E-2"/>
    <s v="BRL"/>
    <n v="0.20823"/>
    <n v="8.41978E-3"/>
    <n v="8.41978E-3"/>
    <s v="N"/>
    <n v="0.1"/>
    <n v="7.5778E-3"/>
    <n v="1"/>
    <n v="888608397728"/>
    <n v="2.5234074000000002E-3"/>
  </r>
  <r>
    <s v="Young Black Brotha"/>
    <n v="10036"/>
    <x v="5"/>
    <m/>
    <s v="BY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2"/>
    <n v="5.2199999999999998E-3"/>
    <n v="1.044E-2"/>
    <s v="USD"/>
    <n v="1"/>
    <n v="5.2199999999999998E-3"/>
    <n v="1.044E-2"/>
    <s v="N"/>
    <n v="0.1"/>
    <n v="9.3959999999999998E-3"/>
    <n v="1"/>
    <n v="888608397728"/>
    <n v="3.1288679999999999E-3"/>
  </r>
  <r>
    <s v="Young Black Brotha"/>
    <n v="10036"/>
    <x v="5"/>
    <m/>
    <s v="CA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608397728"/>
    <n v="1.0027229400000001E-3"/>
  </r>
  <r>
    <s v="Young Black Brotha"/>
    <n v="10036"/>
    <x v="5"/>
    <m/>
    <s v="CA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5"/>
    <n v="9.8230000000000001E-3"/>
    <n v="4.9114999999999999E-2"/>
    <s v="CAD"/>
    <n v="0.73404000000000003"/>
    <n v="7.2104700000000001E-3"/>
    <n v="3.605237E-2"/>
    <s v="N"/>
    <n v="0.1"/>
    <n v="3.2447139999999999E-2"/>
    <n v="1"/>
    <n v="888608397728"/>
    <n v="1.080489762E-2"/>
  </r>
  <r>
    <s v="Young Black Brotha"/>
    <n v="10036"/>
    <x v="5"/>
    <m/>
    <s v="CA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3"/>
    <n v="9.8230000000000001E-3"/>
    <n v="2.9468999999999999E-2"/>
    <s v="CAD"/>
    <n v="0.73404000000000003"/>
    <n v="7.2104700000000001E-3"/>
    <n v="2.1631419999999998E-2"/>
    <s v="N"/>
    <n v="0.1"/>
    <n v="1.9468280000000001E-2"/>
    <n v="1"/>
    <n v="888608397728"/>
    <n v="6.482937240000001E-3"/>
  </r>
  <r>
    <s v="Young Black Brotha"/>
    <n v="10036"/>
    <x v="5"/>
    <m/>
    <s v="CA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3"/>
    <n v="9.8230000000000001E-3"/>
    <n v="2.9468999999999999E-2"/>
    <s v="CAD"/>
    <n v="0.73404000000000003"/>
    <n v="7.2104700000000001E-3"/>
    <n v="2.1631419999999998E-2"/>
    <s v="N"/>
    <n v="0.1"/>
    <n v="1.9468280000000001E-2"/>
    <n v="1"/>
    <n v="888608397728"/>
    <n v="6.482937240000001E-3"/>
  </r>
  <r>
    <s v="Young Black Brotha"/>
    <n v="10036"/>
    <x v="5"/>
    <m/>
    <s v="CA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1"/>
    <n v="1.017E-2"/>
    <n v="1.017E-2"/>
    <s v="CAD"/>
    <n v="0.73404000000000003"/>
    <n v="7.46519E-3"/>
    <n v="7.46519E-3"/>
    <s v="N"/>
    <n v="0.1"/>
    <n v="6.7186700000000004E-3"/>
    <n v="1"/>
    <n v="888608397728"/>
    <n v="2.2373171100000004E-3"/>
  </r>
  <r>
    <s v="Young Black Brotha"/>
    <n v="10036"/>
    <x v="5"/>
    <m/>
    <s v="CA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4"/>
    <n v="9.8230000000000001E-3"/>
    <n v="3.9292000000000001E-2"/>
    <s v="CAD"/>
    <n v="0.73404000000000003"/>
    <n v="7.2104700000000001E-3"/>
    <n v="2.88419E-2"/>
    <s v="N"/>
    <n v="0.1"/>
    <n v="2.5957709999999998E-2"/>
    <n v="1"/>
    <n v="888608397728"/>
    <n v="8.6439174300000001E-3"/>
  </r>
  <r>
    <s v="Young Black Brotha"/>
    <n v="10036"/>
    <x v="5"/>
    <m/>
    <s v="CL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21"/>
    <n v="2.5714290000000002"/>
    <n v="54.000008999999999"/>
    <s v="CLP"/>
    <n v="1.2899999999999999E-3"/>
    <n v="3.3171400000000001E-3"/>
    <n v="6.9660009999999994E-2"/>
    <s v="N"/>
    <n v="0.1"/>
    <n v="6.2694009999999994E-2"/>
    <n v="1"/>
    <n v="888608397728"/>
    <n v="2.087710533E-2"/>
  </r>
  <r>
    <s v="Young Black Brotha"/>
    <n v="10036"/>
    <x v="5"/>
    <m/>
    <s v="DE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1"/>
    <n v="3.7130000000000002E-3"/>
    <n v="3.7130000000000002E-3"/>
    <s v="EUR"/>
    <n v="1.07114"/>
    <n v="3.9771399999999997E-3"/>
    <n v="3.9771399999999997E-3"/>
    <s v="N"/>
    <n v="0.1"/>
    <n v="3.5794300000000002E-3"/>
    <n v="1"/>
    <n v="888608397728"/>
    <n v="1.1919501900000001E-3"/>
  </r>
  <r>
    <s v="Young Black Brotha"/>
    <n v="10036"/>
    <x v="5"/>
    <m/>
    <s v="DE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1"/>
    <n v="4.9569999999999996E-3"/>
    <n v="4.9569999999999996E-3"/>
    <s v="EUR"/>
    <n v="1.07114"/>
    <n v="5.30964E-3"/>
    <n v="5.30964E-3"/>
    <s v="N"/>
    <n v="0.1"/>
    <n v="4.7786800000000004E-3"/>
    <n v="1"/>
    <n v="888608397728"/>
    <n v="1.5913004400000003E-3"/>
  </r>
  <r>
    <s v="Young Black Brotha"/>
    <n v="10036"/>
    <x v="5"/>
    <m/>
    <s v="DE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1"/>
    <n v="3.7130000000000002E-3"/>
    <n v="3.7130000000000002E-3"/>
    <s v="EUR"/>
    <n v="1.07114"/>
    <n v="3.9771399999999997E-3"/>
    <n v="3.9771399999999997E-3"/>
    <s v="N"/>
    <n v="0.1"/>
    <n v="3.5794300000000002E-3"/>
    <n v="1"/>
    <n v="888608397728"/>
    <n v="1.1919501900000001E-3"/>
  </r>
  <r>
    <s v="Young Black Brotha"/>
    <n v="10036"/>
    <x v="5"/>
    <m/>
    <s v="DE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1"/>
    <n v="3.7130000000000002E-3"/>
    <n v="3.7130000000000002E-3"/>
    <s v="EUR"/>
    <n v="1.07114"/>
    <n v="3.9771399999999997E-3"/>
    <n v="3.9771399999999997E-3"/>
    <s v="N"/>
    <n v="0.1"/>
    <n v="3.5794300000000002E-3"/>
    <n v="1"/>
    <n v="888608397728"/>
    <n v="1.1919501900000001E-3"/>
  </r>
  <r>
    <s v="Young Black Brotha"/>
    <n v="10036"/>
    <x v="5"/>
    <m/>
    <s v="FR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1"/>
    <n v="8.3680000000000004E-3"/>
    <n v="8.3680000000000004E-3"/>
    <s v="EUR"/>
    <n v="1.07114"/>
    <n v="8.9633000000000004E-3"/>
    <n v="8.9633000000000004E-3"/>
    <s v="N"/>
    <n v="0.1"/>
    <n v="8.0669699999999997E-3"/>
    <n v="1"/>
    <n v="888608397728"/>
    <n v="2.6863010099999998E-3"/>
  </r>
  <r>
    <s v="Young Black Brotha"/>
    <n v="10036"/>
    <x v="5"/>
    <m/>
    <s v="FR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1"/>
    <n v="8.3680000000000004E-3"/>
    <n v="8.3680000000000004E-3"/>
    <s v="EUR"/>
    <n v="1.07114"/>
    <n v="8.9633000000000004E-3"/>
    <n v="8.9633000000000004E-3"/>
    <s v="N"/>
    <n v="0.1"/>
    <n v="8.0669699999999997E-3"/>
    <n v="1"/>
    <n v="888608397728"/>
    <n v="2.6863010099999998E-3"/>
  </r>
  <r>
    <s v="Young Black Brotha"/>
    <n v="10036"/>
    <x v="5"/>
    <m/>
    <s v="GB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1"/>
    <n v="4.9919999999999999E-3"/>
    <n v="4.9919999999999999E-3"/>
    <s v="GBP"/>
    <n v="1.2351300000000001"/>
    <n v="6.1657700000000001E-3"/>
    <n v="6.1657700000000001E-3"/>
    <s v="N"/>
    <n v="0.1"/>
    <n v="5.5491899999999999E-3"/>
    <n v="1"/>
    <n v="888608397728"/>
    <n v="1.8478802700000001E-3"/>
  </r>
  <r>
    <s v="Young Black Brotha"/>
    <n v="10036"/>
    <x v="5"/>
    <m/>
    <s v="GB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1"/>
    <n v="1.5289000000000001E-2"/>
    <n v="1.5289000000000001E-2"/>
    <s v="GBP"/>
    <n v="1.2351300000000001"/>
    <n v="1.8883899999999999E-2"/>
    <n v="1.8883899999999999E-2"/>
    <s v="N"/>
    <n v="0.1"/>
    <n v="1.6995509999999998E-2"/>
    <n v="1"/>
    <n v="888608397728"/>
    <n v="5.6595048299999994E-3"/>
  </r>
  <r>
    <s v="Young Black Brotha"/>
    <n v="10036"/>
    <x v="5"/>
    <m/>
    <s v="ID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1"/>
    <n v="51.213687999999998"/>
    <n v="51.213687999999998"/>
    <s v="IDR"/>
    <n v="6.9999999999999994E-5"/>
    <n v="3.5849599999999999E-3"/>
    <n v="3.5849599999999999E-3"/>
    <s v="N"/>
    <n v="0.1"/>
    <n v="3.22646E-3"/>
    <n v="1"/>
    <n v="888608397728"/>
    <n v="1.0744111800000001E-3"/>
  </r>
  <r>
    <s v="Young Black Brotha"/>
    <n v="10036"/>
    <x v="5"/>
    <m/>
    <s v="JP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608397728"/>
    <n v="2.1380697900000001E-3"/>
  </r>
  <r>
    <s v="Young Black Brotha"/>
    <n v="10036"/>
    <x v="5"/>
    <m/>
    <s v="JP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608397728"/>
    <n v="2.1380697900000001E-3"/>
  </r>
  <r>
    <s v="Young Black Brotha"/>
    <n v="10036"/>
    <x v="5"/>
    <m/>
    <s v="MA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1"/>
    <n v="4.0000000000000001E-3"/>
    <n v="4.0000000000000001E-3"/>
    <s v="USD"/>
    <n v="1"/>
    <n v="4.0000000000000001E-3"/>
    <n v="4.0000000000000001E-3"/>
    <s v="N"/>
    <n v="0.1"/>
    <n v="3.5999999999999999E-3"/>
    <n v="1"/>
    <n v="888608397728"/>
    <n v="1.1988000000000001E-3"/>
  </r>
  <r>
    <s v="Young Black Brotha"/>
    <n v="10036"/>
    <x v="5"/>
    <m/>
    <s v="MX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2"/>
    <n v="4.0862000000000002E-2"/>
    <n v="8.1724000000000005E-2"/>
    <s v="MXN"/>
    <n v="5.5640000000000002E-2"/>
    <n v="2.27356E-3"/>
    <n v="4.54712E-3"/>
    <s v="N"/>
    <n v="0.1"/>
    <n v="4.0924100000000003E-3"/>
    <n v="1"/>
    <n v="888608397728"/>
    <n v="1.3627725300000002E-3"/>
  </r>
  <r>
    <s v="Young Black Brotha"/>
    <n v="10036"/>
    <x v="5"/>
    <m/>
    <s v="RU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1"/>
    <n v="0.106653"/>
    <n v="0.106653"/>
    <s v="RUB"/>
    <n v="1.238E-2"/>
    <n v="1.32036E-3"/>
    <n v="1.32036E-3"/>
    <s v="N"/>
    <n v="0.1"/>
    <n v="1.18833E-3"/>
    <n v="1"/>
    <n v="888608397728"/>
    <n v="3.9571389000000003E-4"/>
  </r>
  <r>
    <s v="Young Black Brotha"/>
    <n v="10036"/>
    <x v="5"/>
    <m/>
    <s v="RU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1"/>
    <n v="0.106653"/>
    <n v="0.106653"/>
    <s v="RUB"/>
    <n v="1.238E-2"/>
    <n v="1.32036E-3"/>
    <n v="1.32036E-3"/>
    <s v="N"/>
    <n v="0.1"/>
    <n v="1.18833E-3"/>
    <n v="1"/>
    <n v="888608397728"/>
    <n v="3.9571389000000003E-4"/>
  </r>
  <r>
    <s v="Young Black Brotha"/>
    <n v="10036"/>
    <x v="5"/>
    <m/>
    <s v="RU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1"/>
    <n v="0.106653"/>
    <n v="0.106653"/>
    <s v="RUB"/>
    <n v="1.238E-2"/>
    <n v="1.32036E-3"/>
    <n v="1.32036E-3"/>
    <s v="N"/>
    <n v="0.1"/>
    <n v="1.18833E-3"/>
    <n v="1"/>
    <n v="888608397728"/>
    <n v="3.9571389000000003E-4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6"/>
    <n v="0"/>
    <n v="0"/>
    <s v="USD"/>
    <n v="1"/>
    <n v="0"/>
    <n v="0"/>
    <s v="N"/>
    <n v="0.1"/>
    <n v="0"/>
    <n v="1"/>
    <n v="888608397728"/>
    <n v="0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12"/>
    <n v="3.9090000000000001E-3"/>
    <n v="4.6907999999999998E-2"/>
    <s v="USD"/>
    <n v="1"/>
    <n v="3.9090000000000001E-3"/>
    <n v="4.6907999999999998E-2"/>
    <s v="N"/>
    <n v="0.1"/>
    <n v="4.2217200000000003E-2"/>
    <n v="1"/>
    <n v="888608397728"/>
    <n v="1.4058327600000002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19"/>
    <n v="4.0359999999999997E-3"/>
    <n v="7.6684000000000002E-2"/>
    <s v="USD"/>
    <n v="1"/>
    <n v="4.0359999999999997E-3"/>
    <n v="7.6684000000000002E-2"/>
    <s v="N"/>
    <n v="0.1"/>
    <n v="6.9015599999999996E-2"/>
    <n v="1"/>
    <n v="888608397728"/>
    <n v="2.2982194800000001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97728"/>
    <n v="1.3378608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87"/>
    <n v="4.4910000000000002E-3"/>
    <n v="0.39071699999999998"/>
    <s v="USD"/>
    <n v="1"/>
    <n v="4.4910000000000002E-3"/>
    <n v="0.39071699999999998"/>
    <s v="N"/>
    <n v="0.1"/>
    <n v="0.35164529999999999"/>
    <n v="1"/>
    <n v="888608397728"/>
    <n v="0.1170978849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6"/>
    <n v="4.7239999999999999E-3"/>
    <n v="2.8344000000000001E-2"/>
    <s v="USD"/>
    <n v="1"/>
    <n v="4.7239999999999999E-3"/>
    <n v="2.8344000000000001E-2"/>
    <s v="N"/>
    <n v="0.1"/>
    <n v="2.55096E-2"/>
    <n v="1"/>
    <n v="888608397728"/>
    <n v="8.4946967999999998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5"/>
    <n v="5.0520000000000001E-3"/>
    <n v="2.5260000000000001E-2"/>
    <s v="USD"/>
    <n v="1"/>
    <n v="5.0520000000000001E-3"/>
    <n v="2.5260000000000001E-2"/>
    <s v="N"/>
    <n v="0.1"/>
    <n v="2.2734000000000001E-2"/>
    <n v="1"/>
    <n v="888608397728"/>
    <n v="7.5704220000000003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608397728"/>
    <n v="1.4266918800000002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13"/>
    <n v="8.0870000000000004E-3"/>
    <n v="0.105131"/>
    <s v="USD"/>
    <n v="1"/>
    <n v="8.0870000000000004E-3"/>
    <n v="0.105131"/>
    <s v="N"/>
    <n v="0.1"/>
    <n v="9.4617900000000005E-2"/>
    <n v="1"/>
    <n v="888608397728"/>
    <n v="3.1507760700000005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125"/>
    <n v="8.2299999999999995E-3"/>
    <n v="1.0287500000000001"/>
    <s v="USD"/>
    <n v="1"/>
    <n v="8.2299999999999995E-3"/>
    <n v="1.0287500000000001"/>
    <s v="N"/>
    <n v="0.1"/>
    <n v="0.925875"/>
    <n v="1"/>
    <n v="888608397728"/>
    <n v="0.3083163750000000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3"/>
    <n v="8.3180000000000007E-3"/>
    <n v="2.4954E-2"/>
    <s v="USD"/>
    <n v="1"/>
    <n v="8.3180000000000007E-3"/>
    <n v="2.4954E-2"/>
    <s v="N"/>
    <n v="0.1"/>
    <n v="2.2458599999999999E-2"/>
    <n v="1"/>
    <n v="888608397728"/>
    <n v="7.4787138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4"/>
    <n v="8.9280000000000002E-3"/>
    <n v="3.5712000000000001E-2"/>
    <s v="USD"/>
    <n v="1"/>
    <n v="8.9280000000000002E-3"/>
    <n v="3.5712000000000001E-2"/>
    <s v="N"/>
    <n v="0.1"/>
    <n v="3.2140799999999997E-2"/>
    <n v="1"/>
    <n v="888608397728"/>
    <n v="1.07028864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4"/>
    <n v="135170"/>
    <n v="1"/>
    <n v="1"/>
    <s v="Back n da Hood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888608397728"/>
    <n v="9.0611298000000014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2"/>
    <n v="0"/>
    <n v="0"/>
    <s v="USD"/>
    <n v="1"/>
    <n v="0"/>
    <n v="0"/>
    <s v="N"/>
    <n v="0.1"/>
    <n v="0"/>
    <n v="1"/>
    <n v="888608397728"/>
    <n v="0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608397728"/>
    <n v="5.8576365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6"/>
    <n v="4.0359999999999997E-3"/>
    <n v="2.4216000000000001E-2"/>
    <s v="USD"/>
    <n v="1"/>
    <n v="4.0359999999999997E-3"/>
    <n v="2.4216000000000001E-2"/>
    <s v="N"/>
    <n v="0.1"/>
    <n v="2.1794399999999998E-2"/>
    <n v="1"/>
    <n v="888608397728"/>
    <n v="7.2575351999999999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608397728"/>
    <n v="5.3514432000000001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17"/>
    <n v="4.4910000000000002E-3"/>
    <n v="7.6346999999999998E-2"/>
    <s v="USD"/>
    <n v="1"/>
    <n v="4.4910000000000002E-3"/>
    <n v="7.6346999999999998E-2"/>
    <s v="N"/>
    <n v="0.1"/>
    <n v="6.8712300000000004E-2"/>
    <n v="1"/>
    <n v="888608397728"/>
    <n v="2.2881195900000002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4"/>
    <n v="4.7239999999999999E-3"/>
    <n v="1.8896E-2"/>
    <s v="USD"/>
    <n v="1"/>
    <n v="4.7239999999999999E-3"/>
    <n v="1.8896E-2"/>
    <s v="N"/>
    <n v="0.1"/>
    <n v="1.7006400000000001E-2"/>
    <n v="1"/>
    <n v="888608397728"/>
    <n v="5.663131200000001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608397728"/>
    <n v="2.2420557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97728"/>
    <n v="2.3778198000000005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10"/>
    <n v="8.0870000000000004E-3"/>
    <n v="8.0869999999999997E-2"/>
    <s v="USD"/>
    <n v="1"/>
    <n v="8.0870000000000004E-3"/>
    <n v="8.0869999999999997E-2"/>
    <s v="N"/>
    <n v="0.1"/>
    <n v="7.2783E-2"/>
    <n v="1"/>
    <n v="888608397728"/>
    <n v="2.4236739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48"/>
    <n v="8.2299999999999995E-3"/>
    <n v="0.39504"/>
    <s v="USD"/>
    <n v="1"/>
    <n v="8.2299999999999995E-3"/>
    <n v="0.39504"/>
    <s v="N"/>
    <n v="0.1"/>
    <n v="0.35553600000000002"/>
    <n v="1"/>
    <n v="888608397728"/>
    <n v="0.1183934880000000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  <n v="2.4929046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5"/>
    <n v="135171"/>
    <n v="1"/>
    <n v="2"/>
    <s v="'93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888608397728"/>
    <n v="9.0611298000000014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2"/>
    <n v="0"/>
    <n v="0"/>
    <s v="USD"/>
    <n v="1"/>
    <n v="0"/>
    <n v="0"/>
    <s v="N"/>
    <n v="0.1"/>
    <n v="0"/>
    <n v="1"/>
    <n v="888608397728"/>
    <n v="0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1"/>
    <n v="3.565E-3"/>
    <n v="3.565E-3"/>
    <s v="USD"/>
    <n v="1"/>
    <n v="3.565E-3"/>
    <n v="3.565E-3"/>
    <s v="N"/>
    <n v="0.1"/>
    <n v="3.2085E-3"/>
    <n v="1"/>
    <n v="888608397728"/>
    <n v="1.0684305000000002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4"/>
    <n v="3.9090000000000001E-3"/>
    <n v="1.5636000000000001E-2"/>
    <s v="USD"/>
    <n v="1"/>
    <n v="3.9090000000000001E-3"/>
    <n v="1.5636000000000001E-2"/>
    <s v="N"/>
    <n v="0.1"/>
    <n v="1.4072400000000001E-2"/>
    <n v="1"/>
    <n v="888608397728"/>
    <n v="4.6861092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12"/>
    <n v="4.0359999999999997E-3"/>
    <n v="4.8432000000000003E-2"/>
    <s v="USD"/>
    <n v="1"/>
    <n v="4.0359999999999997E-3"/>
    <n v="4.8432000000000003E-2"/>
    <s v="N"/>
    <n v="0.1"/>
    <n v="4.3588799999999997E-2"/>
    <n v="1"/>
    <n v="888608397728"/>
    <n v="1.45150704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20"/>
    <n v="4.4910000000000002E-3"/>
    <n v="8.9819999999999997E-2"/>
    <s v="USD"/>
    <n v="1"/>
    <n v="4.4910000000000002E-3"/>
    <n v="8.9819999999999997E-2"/>
    <s v="N"/>
    <n v="0.1"/>
    <n v="8.0837999999999993E-2"/>
    <n v="1"/>
    <n v="888608397728"/>
    <n v="2.6919053999999998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608397728"/>
    <n v="4.2473483999999999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608397728"/>
    <n v="2.2420557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97728"/>
    <n v="2.3778198000000005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888608397728"/>
    <n v="1.4542043400000001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25"/>
    <n v="8.2299999999999995E-3"/>
    <n v="0.20574999999999999"/>
    <s v="USD"/>
    <n v="1"/>
    <n v="8.2299999999999995E-3"/>
    <n v="0.20574999999999999"/>
    <s v="N"/>
    <n v="0.1"/>
    <n v="0.18517500000000001"/>
    <n v="1"/>
    <n v="888608397728"/>
    <n v="6.1663275000000004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  <n v="2.4929046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6"/>
    <n v="135172"/>
    <n v="1"/>
    <n v="3"/>
    <s v="Love Dat Donkey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97728"/>
    <n v="3.0203766000000002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4"/>
    <n v="0"/>
    <n v="0"/>
    <s v="USD"/>
    <n v="1"/>
    <n v="0"/>
    <n v="0"/>
    <s v="N"/>
    <n v="0.1"/>
    <n v="0"/>
    <n v="1"/>
    <n v="888608397728"/>
    <n v="0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888608397728"/>
    <n v="3.5145819000000004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12"/>
    <n v="4.0359999999999997E-3"/>
    <n v="4.8432000000000003E-2"/>
    <s v="USD"/>
    <n v="1"/>
    <n v="4.0359999999999997E-3"/>
    <n v="4.8432000000000003E-2"/>
    <s v="N"/>
    <n v="0.1"/>
    <n v="4.3588799999999997E-2"/>
    <n v="1"/>
    <n v="888608397728"/>
    <n v="1.45150704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25"/>
    <n v="4.4910000000000002E-3"/>
    <n v="0.112275"/>
    <s v="USD"/>
    <n v="1"/>
    <n v="4.4910000000000002E-3"/>
    <n v="0.112275"/>
    <s v="N"/>
    <n v="0.1"/>
    <n v="0.1010475"/>
    <n v="1"/>
    <n v="888608397728"/>
    <n v="3.3648817500000004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608397728"/>
    <n v="4.2473483999999999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97728"/>
    <n v="1.5140844000000001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97728"/>
    <n v="2.3778198000000005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608397728"/>
    <n v="4.8473478000000004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49"/>
    <n v="8.2299999999999995E-3"/>
    <n v="0.40327000000000002"/>
    <s v="USD"/>
    <n v="1"/>
    <n v="8.2299999999999995E-3"/>
    <n v="0.40327000000000002"/>
    <s v="N"/>
    <n v="0.1"/>
    <n v="0.36294300000000002"/>
    <n v="1"/>
    <n v="888608397728"/>
    <n v="0.12086001900000001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  <n v="2.4929046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7"/>
    <n v="135173"/>
    <n v="1"/>
    <n v="4"/>
    <s v="My Chevy"/>
    <s v="Mac Dre"/>
    <m/>
    <m/>
    <m/>
    <n v="2"/>
    <n v="1.0078E-2"/>
    <n v="2.0156E-2"/>
    <s v="USD"/>
    <n v="1"/>
    <n v="1.0078E-2"/>
    <n v="2.0156E-2"/>
    <s v="N"/>
    <n v="0.1"/>
    <n v="1.8140400000000001E-2"/>
    <n v="1"/>
    <n v="888608397728"/>
    <n v="6.0407532000000003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2"/>
    <n v="0"/>
    <n v="0"/>
    <s v="USD"/>
    <n v="1"/>
    <n v="0"/>
    <n v="0"/>
    <s v="N"/>
    <n v="0.1"/>
    <n v="0"/>
    <n v="1"/>
    <n v="888608397728"/>
    <n v="0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608397728"/>
    <n v="2.3430546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12"/>
    <n v="4.0359999999999997E-3"/>
    <n v="4.8432000000000003E-2"/>
    <s v="USD"/>
    <n v="1"/>
    <n v="4.0359999999999997E-3"/>
    <n v="4.8432000000000003E-2"/>
    <s v="N"/>
    <n v="0.1"/>
    <n v="4.3588799999999997E-2"/>
    <n v="1"/>
    <n v="888608397728"/>
    <n v="1.45150704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97728"/>
    <n v="1.3378608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20"/>
    <n v="4.4910000000000002E-3"/>
    <n v="8.9819999999999997E-2"/>
    <s v="USD"/>
    <n v="1"/>
    <n v="4.4910000000000002E-3"/>
    <n v="8.9819999999999997E-2"/>
    <s v="N"/>
    <n v="0.1"/>
    <n v="8.0837999999999993E-2"/>
    <n v="1"/>
    <n v="888608397728"/>
    <n v="2.6919053999999998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97728"/>
    <n v="2.8315656000000005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4"/>
    <n v="5.0520000000000001E-3"/>
    <n v="2.0208E-2"/>
    <s v="USD"/>
    <n v="1"/>
    <n v="5.0520000000000001E-3"/>
    <n v="2.0208E-2"/>
    <s v="N"/>
    <n v="0.1"/>
    <n v="1.8187200000000001E-2"/>
    <n v="1"/>
    <n v="888608397728"/>
    <n v="6.0563376000000004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608397728"/>
    <n v="4.4841114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7"/>
    <n v="7.9340000000000001E-3"/>
    <n v="5.5537999999999997E-2"/>
    <s v="USD"/>
    <n v="1"/>
    <n v="7.9340000000000001E-3"/>
    <n v="5.5537999999999997E-2"/>
    <s v="N"/>
    <n v="0.1"/>
    <n v="4.9984199999999999E-2"/>
    <n v="1"/>
    <n v="888608397728"/>
    <n v="1.66447386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608397728"/>
    <n v="4.8473478000000004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51"/>
    <n v="8.2299999999999995E-3"/>
    <n v="0.41972999999999999"/>
    <s v="USD"/>
    <n v="1"/>
    <n v="8.2299999999999995E-3"/>
    <n v="0.41972999999999999"/>
    <s v="N"/>
    <n v="0.1"/>
    <n v="0.37775700000000001"/>
    <n v="1"/>
    <n v="888608397728"/>
    <n v="0.125793081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  <n v="2.4929046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97728"/>
    <n v="3.0203766000000002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8"/>
    <n v="135174"/>
    <n v="1"/>
    <n v="5"/>
    <s v="It Don't Stop"/>
    <s v="Mac Dre"/>
    <m/>
    <m/>
    <m/>
    <n v="1"/>
    <n v="4.0281999999999998E-2"/>
    <n v="4.0281999999999998E-2"/>
    <s v="USD"/>
    <n v="1"/>
    <n v="4.0281999999999998E-2"/>
    <n v="4.0281999999999998E-2"/>
    <s v="N"/>
    <n v="0.1"/>
    <n v="3.6253800000000003E-2"/>
    <n v="1"/>
    <n v="888608397728"/>
    <n v="1.2072515400000001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3"/>
    <n v="0"/>
    <n v="0"/>
    <s v="USD"/>
    <n v="1"/>
    <n v="0"/>
    <n v="0"/>
    <s v="N"/>
    <n v="0.1"/>
    <n v="0"/>
    <n v="1"/>
    <n v="888608397728"/>
    <n v="0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97728"/>
    <n v="2.4191784000000003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97728"/>
    <n v="2.6757216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9"/>
    <n v="4.4910000000000002E-3"/>
    <n v="4.0418999999999997E-2"/>
    <s v="USD"/>
    <n v="1"/>
    <n v="4.4910000000000002E-3"/>
    <n v="4.0418999999999997E-2"/>
    <s v="N"/>
    <n v="0.1"/>
    <n v="3.6377100000000002E-2"/>
    <n v="1"/>
    <n v="888608397728"/>
    <n v="1.2113574300000001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97728"/>
    <n v="1.4157828000000003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97728"/>
    <n v="1.5140844000000001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97728"/>
    <n v="2.3778198000000005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608397728"/>
    <n v="2.4236739000000002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32"/>
    <n v="8.2299999999999995E-3"/>
    <n v="0.26335999999999998"/>
    <s v="USD"/>
    <n v="1"/>
    <n v="8.2299999999999995E-3"/>
    <n v="0.26335999999999998"/>
    <s v="N"/>
    <n v="0.1"/>
    <n v="0.23702400000000001"/>
    <n v="1"/>
    <n v="888608397728"/>
    <n v="7.8928992000000003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  <n v="2.4929046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899"/>
    <n v="135175"/>
    <n v="1"/>
    <n v="6"/>
    <s v="I'm n Motion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97728"/>
    <n v="3.0203766000000002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4"/>
    <n v="0"/>
    <n v="0"/>
    <s v="USD"/>
    <n v="1"/>
    <n v="0"/>
    <n v="0"/>
    <s v="N"/>
    <n v="0.1"/>
    <n v="0"/>
    <n v="1"/>
    <n v="888608397728"/>
    <n v="0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2"/>
    <n v="3.565E-3"/>
    <n v="7.1300000000000001E-3"/>
    <s v="USD"/>
    <n v="1"/>
    <n v="3.565E-3"/>
    <n v="7.1300000000000001E-3"/>
    <s v="N"/>
    <n v="0.1"/>
    <n v="6.417E-3"/>
    <n v="1"/>
    <n v="888608397728"/>
    <n v="2.1368610000000003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4"/>
    <n v="3.9090000000000001E-3"/>
    <n v="1.5636000000000001E-2"/>
    <s v="USD"/>
    <n v="1"/>
    <n v="3.9090000000000001E-3"/>
    <n v="1.5636000000000001E-2"/>
    <s v="N"/>
    <n v="0.1"/>
    <n v="1.4072400000000001E-2"/>
    <n v="1"/>
    <n v="888608397728"/>
    <n v="4.6861092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20"/>
    <n v="4.0359999999999997E-3"/>
    <n v="8.072E-2"/>
    <s v="USD"/>
    <n v="1"/>
    <n v="4.0359999999999997E-3"/>
    <n v="8.072E-2"/>
    <s v="N"/>
    <n v="0.1"/>
    <n v="7.2648000000000004E-2"/>
    <n v="1"/>
    <n v="888608397728"/>
    <n v="2.4191784000000004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24"/>
    <n v="4.4910000000000002E-3"/>
    <n v="0.107784"/>
    <s v="USD"/>
    <n v="1"/>
    <n v="4.4910000000000002E-3"/>
    <n v="0.107784"/>
    <s v="N"/>
    <n v="0.1"/>
    <n v="9.7005599999999997E-2"/>
    <n v="1"/>
    <n v="888608397728"/>
    <n v="3.2302864800000004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11"/>
    <n v="4.7239999999999999E-3"/>
    <n v="5.1964000000000003E-2"/>
    <s v="USD"/>
    <n v="1"/>
    <n v="4.7239999999999999E-3"/>
    <n v="5.1964000000000003E-2"/>
    <s v="N"/>
    <n v="0.1"/>
    <n v="4.6767599999999999E-2"/>
    <n v="1"/>
    <n v="888608397728"/>
    <n v="1.55736108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97728"/>
    <n v="1.5140844000000001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5"/>
    <n v="7.4809999999999998E-3"/>
    <n v="3.7405000000000001E-2"/>
    <s v="USD"/>
    <n v="1"/>
    <n v="7.4809999999999998E-3"/>
    <n v="3.7405000000000001E-2"/>
    <s v="N"/>
    <n v="0.1"/>
    <n v="3.36645E-2"/>
    <n v="1"/>
    <n v="888608397728"/>
    <n v="1.12102785E-2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97728"/>
    <n v="2.3778198000000005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608397728"/>
    <n v="9.6946956000000008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79"/>
    <n v="8.2299999999999995E-3"/>
    <n v="0.65017000000000003"/>
    <s v="USD"/>
    <n v="1"/>
    <n v="8.2299999999999995E-3"/>
    <n v="0.65017000000000003"/>
    <s v="N"/>
    <n v="0.1"/>
    <n v="0.58515300000000003"/>
    <n v="1"/>
    <n v="888608397728"/>
    <n v="0.1948559490000000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97728"/>
    <n v="2.4929046E-3"/>
  </r>
  <r>
    <s v="Young Black Brotha"/>
    <n v="10036"/>
    <x v="5"/>
    <m/>
    <s v="US"/>
    <s v="2023-04"/>
    <s v="2023-04"/>
    <s v="T"/>
    <s v="S"/>
    <s v="THZ-1070"/>
    <n v="888608397728"/>
    <n v="12027"/>
    <x v="3"/>
    <s v="Mac Dre"/>
    <m/>
    <m/>
    <m/>
    <m/>
    <m/>
    <s v="QMDA61470900"/>
    <n v="135176"/>
    <n v="1"/>
    <n v="7"/>
    <s v="Young Mac Dre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97728"/>
    <n v="3.0203766000000002E-3"/>
  </r>
  <r>
    <s v="Young Black Brotha"/>
    <n v="1105"/>
    <x v="2"/>
    <m/>
    <s v="U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608388627"/>
    <n v="3.2631669000000001E-4"/>
  </r>
  <r>
    <s v="Young Black Brotha"/>
    <n v="1105"/>
    <x v="2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5"/>
    <n v="1.08881E-3"/>
    <n v="5.4440499999999998E-3"/>
    <s v="USD"/>
    <n v="1"/>
    <n v="1.08881E-3"/>
    <n v="5.4440499999999998E-3"/>
    <s v="N"/>
    <n v="0.1"/>
    <n v="4.8996400000000002E-3"/>
    <n v="1"/>
    <n v="888608388627"/>
    <n v="1.6315801200000003E-3"/>
  </r>
  <r>
    <s v="Young Black Brotha"/>
    <n v="1105"/>
    <x v="2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5"/>
    <n v="1.08881E-3"/>
    <n v="5.4440499999999998E-3"/>
    <s v="USD"/>
    <n v="1"/>
    <n v="1.08881E-3"/>
    <n v="5.4440499999999998E-3"/>
    <s v="N"/>
    <n v="0.1"/>
    <n v="4.8996400000000002E-3"/>
    <n v="1"/>
    <n v="888608388627"/>
    <n v="1.6315801200000003E-3"/>
  </r>
  <r>
    <s v="Young Black Brotha"/>
    <n v="1105"/>
    <x v="2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6"/>
    <n v="1.08881E-3"/>
    <n v="6.5328599999999997E-3"/>
    <s v="USD"/>
    <n v="1"/>
    <n v="1.08881E-3"/>
    <n v="6.5328599999999997E-3"/>
    <s v="N"/>
    <n v="0.1"/>
    <n v="5.8795699999999998E-3"/>
    <n v="1"/>
    <n v="888608388627"/>
    <n v="1.95789681E-3"/>
  </r>
  <r>
    <s v="Young Black Brotha"/>
    <n v="1105"/>
    <x v="2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888608388627"/>
    <n v="6.5263338000000001E-4"/>
  </r>
  <r>
    <s v="Young Black Brotha"/>
    <n v="1105"/>
    <x v="2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7"/>
    <n v="1.08881E-3"/>
    <n v="7.6216699999999997E-3"/>
    <s v="USD"/>
    <n v="1"/>
    <n v="1.08881E-3"/>
    <n v="7.6216699999999997E-3"/>
    <s v="N"/>
    <n v="0.1"/>
    <n v="6.8595000000000001E-3"/>
    <n v="1"/>
    <n v="888608388627"/>
    <n v="2.2842135000000004E-3"/>
  </r>
  <r>
    <s v="Young Black Brotha"/>
    <n v="1105"/>
    <x v="2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608388627"/>
    <n v="3.2631669000000001E-4"/>
  </r>
  <r>
    <s v="Young Black Brotha"/>
    <n v="1105"/>
    <x v="2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2"/>
    <n v="1.08881E-3"/>
    <n v="1.3065719999999999E-2"/>
    <s v="USD"/>
    <n v="1"/>
    <n v="1.08881E-3"/>
    <n v="1.3065719999999999E-2"/>
    <s v="N"/>
    <n v="0.1"/>
    <n v="1.1759149999999999E-2"/>
    <n v="1"/>
    <n v="888608388627"/>
    <n v="3.9157969499999997E-3"/>
  </r>
  <r>
    <s v="Young Black Brotha"/>
    <n v="1105"/>
    <x v="2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608388627"/>
    <n v="3.2631669000000001E-4"/>
  </r>
  <r>
    <s v="Young Black Brotha"/>
    <n v="1105"/>
    <x v="2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0"/>
    <n v="1.08881E-3"/>
    <n v="1.08881E-2"/>
    <s v="USD"/>
    <n v="1"/>
    <n v="1.08881E-3"/>
    <n v="1.08881E-2"/>
    <s v="N"/>
    <n v="0.1"/>
    <n v="9.7992900000000004E-3"/>
    <n v="1"/>
    <n v="888608388627"/>
    <n v="3.2631635700000002E-3"/>
  </r>
  <r>
    <s v="Young Black Brotha"/>
    <n v="10036"/>
    <x v="5"/>
    <m/>
    <s v="AO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"/>
    <n v="2.0690000000000001E-3"/>
    <n v="2.0690000000000001E-3"/>
    <s v="USD"/>
    <n v="1"/>
    <n v="2.0690000000000001E-3"/>
    <n v="2.0690000000000001E-3"/>
    <s v="N"/>
    <n v="0.1"/>
    <n v="1.8621E-3"/>
    <n v="1"/>
    <n v="888608388627"/>
    <n v="6.2007930000000005E-4"/>
  </r>
  <r>
    <s v="Young Black Brotha"/>
    <n v="10036"/>
    <x v="5"/>
    <m/>
    <s v="AU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888608388627"/>
    <n v="2.7118287900000002E-3"/>
  </r>
  <r>
    <s v="Young Black Brotha"/>
    <n v="10036"/>
    <x v="5"/>
    <m/>
    <s v="BR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1"/>
    <n v="2.7267E-2"/>
    <n v="2.7267E-2"/>
    <s v="BRL"/>
    <n v="0.20823"/>
    <n v="5.6778100000000001E-3"/>
    <n v="5.6778100000000001E-3"/>
    <s v="N"/>
    <n v="0.1"/>
    <n v="5.1100299999999998E-3"/>
    <n v="1"/>
    <n v="888608388627"/>
    <n v="1.70163999E-3"/>
  </r>
  <r>
    <s v="Young Black Brotha"/>
    <n v="10036"/>
    <x v="5"/>
    <m/>
    <s v="CA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608388627"/>
    <n v="1.0027229400000001E-3"/>
  </r>
  <r>
    <s v="Young Black Brotha"/>
    <n v="10036"/>
    <x v="5"/>
    <m/>
    <s v="CA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608388627"/>
    <n v="1.0027229400000001E-3"/>
  </r>
  <r>
    <s v="Young Black Brotha"/>
    <n v="10036"/>
    <x v="5"/>
    <m/>
    <s v="CA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"/>
    <n v="4.7829999999999999E-3"/>
    <n v="4.7829999999999999E-3"/>
    <s v="CAD"/>
    <n v="0.73404000000000003"/>
    <n v="3.5109099999999999E-3"/>
    <n v="3.5109099999999999E-3"/>
    <s v="N"/>
    <n v="0.1"/>
    <n v="3.1598199999999998E-3"/>
    <n v="1"/>
    <n v="888608388627"/>
    <n v="1.05222006E-3"/>
  </r>
  <r>
    <s v="Young Black Brotha"/>
    <n v="10036"/>
    <x v="5"/>
    <m/>
    <s v="CA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608388627"/>
    <n v="1.14461757E-3"/>
  </r>
  <r>
    <s v="Young Black Brotha"/>
    <n v="10036"/>
    <x v="5"/>
    <m/>
    <s v="CA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"/>
    <n v="1.017E-2"/>
    <n v="1.017E-2"/>
    <s v="CAD"/>
    <n v="0.73404000000000003"/>
    <n v="7.46519E-3"/>
    <n v="7.46519E-3"/>
    <s v="N"/>
    <n v="0.1"/>
    <n v="6.7186700000000004E-3"/>
    <n v="1"/>
    <n v="888608388627"/>
    <n v="2.2373171100000004E-3"/>
  </r>
  <r>
    <s v="Young Black Brotha"/>
    <n v="10036"/>
    <x v="5"/>
    <m/>
    <s v="E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1"/>
    <n v="9.2040000000000004E-3"/>
    <n v="9.2040000000000004E-3"/>
    <s v="EUR"/>
    <n v="1.07114"/>
    <n v="9.8587699999999993E-3"/>
    <n v="9.8587699999999993E-3"/>
    <s v="N"/>
    <n v="0.1"/>
    <n v="8.8728999999999995E-3"/>
    <n v="1"/>
    <n v="888608388627"/>
    <n v="2.9546757000000002E-3"/>
  </r>
  <r>
    <s v="Young Black Brotha"/>
    <n v="10036"/>
    <x v="5"/>
    <m/>
    <s v="FR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1"/>
    <n v="8.3680000000000004E-3"/>
    <n v="8.3680000000000004E-3"/>
    <s v="EUR"/>
    <n v="1.07114"/>
    <n v="8.9633000000000004E-3"/>
    <n v="8.9633000000000004E-3"/>
    <s v="N"/>
    <n v="0.1"/>
    <n v="8.0669699999999997E-3"/>
    <n v="1"/>
    <n v="888608388627"/>
    <n v="2.6863010099999998E-3"/>
  </r>
  <r>
    <s v="Young Black Brotha"/>
    <n v="10036"/>
    <x v="5"/>
    <m/>
    <s v="GB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88627"/>
    <n v="2.1980597400000001E-3"/>
  </r>
  <r>
    <s v="Young Black Brotha"/>
    <n v="10036"/>
    <x v="5"/>
    <m/>
    <s v="GB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88627"/>
    <n v="2.1980597400000001E-3"/>
  </r>
  <r>
    <s v="Young Black Brotha"/>
    <n v="10036"/>
    <x v="5"/>
    <m/>
    <s v="GB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1"/>
    <n v="5.1240000000000001E-3"/>
    <n v="5.1240000000000001E-3"/>
    <s v="GBP"/>
    <n v="1.2351300000000001"/>
    <n v="6.3288099999999998E-3"/>
    <n v="6.3288099999999998E-3"/>
    <s v="N"/>
    <n v="0.1"/>
    <n v="5.6959300000000001E-3"/>
    <n v="1"/>
    <n v="888608388627"/>
    <n v="1.8967446900000002E-3"/>
  </r>
  <r>
    <s v="Young Black Brotha"/>
    <n v="10036"/>
    <x v="5"/>
    <m/>
    <s v="GB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2"/>
    <n v="1.1453E-2"/>
    <n v="2.2905999999999999E-2"/>
    <s v="GBP"/>
    <n v="1.2351300000000001"/>
    <n v="1.4145939999999999E-2"/>
    <n v="2.829189E-2"/>
    <s v="N"/>
    <n v="0.1"/>
    <n v="2.5462700000000001E-2"/>
    <n v="1"/>
    <n v="888608388627"/>
    <n v="8.4790791000000001E-3"/>
  </r>
  <r>
    <s v="Young Black Brotha"/>
    <n v="10036"/>
    <x v="5"/>
    <m/>
    <s v="HU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1"/>
    <n v="1.0737509999999999"/>
    <n v="1.0737509999999999"/>
    <s v="HUF"/>
    <n v="2.8500000000000001E-3"/>
    <n v="3.06019E-3"/>
    <n v="3.06019E-3"/>
    <s v="N"/>
    <n v="0.1"/>
    <n v="2.7541699999999998E-3"/>
    <n v="1"/>
    <n v="888608388627"/>
    <n v="9.1713861000000002E-4"/>
  </r>
  <r>
    <s v="Young Black Brotha"/>
    <n v="10036"/>
    <x v="5"/>
    <m/>
    <s v="IE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"/>
    <n v="6.2779999999999997E-3"/>
    <n v="6.2779999999999997E-3"/>
    <s v="EUR"/>
    <n v="1.07114"/>
    <n v="6.7246199999999997E-3"/>
    <n v="6.7246199999999997E-3"/>
    <s v="N"/>
    <n v="0.1"/>
    <n v="6.05216E-3"/>
    <n v="1"/>
    <n v="888608388627"/>
    <n v="2.0153692800000001E-3"/>
  </r>
  <r>
    <s v="Young Black Brotha"/>
    <n v="10036"/>
    <x v="5"/>
    <m/>
    <s v="IN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3"/>
    <n v="0"/>
    <n v="0"/>
    <s v="INR"/>
    <n v="1.225E-2"/>
    <n v="0"/>
    <n v="0"/>
    <s v="N"/>
    <n v="0.1"/>
    <n v="0"/>
    <n v="1"/>
    <n v="888608388627"/>
    <n v="0"/>
  </r>
  <r>
    <s v="Young Black Brotha"/>
    <n v="10036"/>
    <x v="5"/>
    <m/>
    <s v="IN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"/>
    <n v="0.101359"/>
    <n v="0.101359"/>
    <s v="INR"/>
    <n v="1.225E-2"/>
    <n v="1.24165E-3"/>
    <n v="1.24165E-3"/>
    <s v="N"/>
    <n v="0.1"/>
    <n v="1.1174799999999999E-3"/>
    <n v="1"/>
    <n v="888608388627"/>
    <n v="3.7212083999999999E-4"/>
  </r>
  <r>
    <s v="Young Black Brotha"/>
    <n v="10036"/>
    <x v="5"/>
    <m/>
    <s v="IN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"/>
    <n v="0.111445"/>
    <n v="0.111445"/>
    <s v="INR"/>
    <n v="1.225E-2"/>
    <n v="1.3652E-3"/>
    <n v="1.3652E-3"/>
    <s v="N"/>
    <n v="0.1"/>
    <n v="1.22868E-3"/>
    <n v="1"/>
    <n v="888608388627"/>
    <n v="4.0915044000000003E-4"/>
  </r>
  <r>
    <s v="Young Black Brotha"/>
    <n v="10036"/>
    <x v="5"/>
    <m/>
    <s v="IT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1"/>
    <n v="8.6899999999999998E-3"/>
    <n v="8.6899999999999998E-3"/>
    <s v="EUR"/>
    <n v="1.07114"/>
    <n v="9.3082100000000008E-3"/>
    <n v="9.3082100000000008E-3"/>
    <s v="N"/>
    <n v="0.1"/>
    <n v="8.3773900000000002E-3"/>
    <n v="1"/>
    <n v="888608388627"/>
    <n v="2.7896708700000002E-3"/>
  </r>
  <r>
    <s v="Young Black Brotha"/>
    <n v="10036"/>
    <x v="5"/>
    <m/>
    <s v="JP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608388627"/>
    <n v="2.1380697900000001E-3"/>
  </r>
  <r>
    <s v="Young Black Brotha"/>
    <n v="10036"/>
    <x v="5"/>
    <m/>
    <s v="JP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3"/>
    <n v="0.99776699999999996"/>
    <n v="2.9933010000000002"/>
    <s v="JPY"/>
    <n v="7.1500000000000001E-3"/>
    <n v="7.1340300000000004E-3"/>
    <n v="2.14021E-2"/>
    <s v="N"/>
    <n v="0.1"/>
    <n v="1.926189E-2"/>
    <n v="1"/>
    <n v="888608388627"/>
    <n v="6.4142093700000008E-3"/>
  </r>
  <r>
    <s v="Young Black Brotha"/>
    <n v="10036"/>
    <x v="5"/>
    <m/>
    <s v="NO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1"/>
    <n v="8.0096000000000001E-2"/>
    <n v="8.0096000000000001E-2"/>
    <s v="NOK"/>
    <n v="9.0709999999999999E-2"/>
    <n v="7.2655100000000002E-3"/>
    <n v="7.2655100000000002E-3"/>
    <s v="N"/>
    <n v="0.1"/>
    <n v="6.5389599999999999E-3"/>
    <n v="1"/>
    <n v="888608388627"/>
    <n v="2.17747368E-3"/>
  </r>
  <r>
    <s v="Young Black Brotha"/>
    <n v="10036"/>
    <x v="5"/>
    <m/>
    <s v="NO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"/>
    <n v="8.0096000000000001E-2"/>
    <n v="8.0096000000000001E-2"/>
    <s v="NOK"/>
    <n v="9.0709999999999999E-2"/>
    <n v="7.2655100000000002E-3"/>
    <n v="7.2655100000000002E-3"/>
    <s v="N"/>
    <n v="0.1"/>
    <n v="6.5389599999999999E-3"/>
    <n v="1"/>
    <n v="888608388627"/>
    <n v="2.17747368E-3"/>
  </r>
  <r>
    <s v="Young Black Brotha"/>
    <n v="10036"/>
    <x v="5"/>
    <m/>
    <s v="PH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1"/>
    <n v="0.18324299999999999"/>
    <n v="0.18324299999999999"/>
    <s v="PHP"/>
    <n v="1.814E-2"/>
    <n v="3.32403E-3"/>
    <n v="3.32403E-3"/>
    <s v="N"/>
    <n v="0.1"/>
    <n v="2.9916299999999999E-3"/>
    <n v="1"/>
    <n v="888608388627"/>
    <n v="9.962127900000001E-4"/>
  </r>
  <r>
    <s v="Young Black Brotha"/>
    <n v="10036"/>
    <x v="5"/>
    <m/>
    <s v="RU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1"/>
    <n v="0.18960299999999999"/>
    <n v="0.18960299999999999"/>
    <s v="RUB"/>
    <n v="1.238E-2"/>
    <n v="2.3472900000000001E-3"/>
    <n v="2.3472900000000001E-3"/>
    <s v="N"/>
    <n v="0.1"/>
    <n v="2.1125599999999999E-3"/>
    <n v="1"/>
    <n v="888608388627"/>
    <n v="7.0348247999999999E-4"/>
  </r>
  <r>
    <s v="Young Black Brotha"/>
    <n v="10036"/>
    <x v="5"/>
    <m/>
    <s v="RU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1"/>
    <n v="5.5452000000000001E-2"/>
    <n v="5.5452000000000001E-2"/>
    <s v="RUB"/>
    <n v="1.238E-2"/>
    <n v="6.8650000000000004E-4"/>
    <n v="6.8650000000000004E-4"/>
    <s v="N"/>
    <n v="0.1"/>
    <n v="6.1784999999999997E-4"/>
    <n v="1"/>
    <n v="888608388627"/>
    <n v="2.0574404999999999E-4"/>
  </r>
  <r>
    <s v="Young Black Brotha"/>
    <n v="10036"/>
    <x v="5"/>
    <m/>
    <s v="RU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3"/>
    <n v="0.106653"/>
    <n v="0.31995899999999999"/>
    <s v="RUB"/>
    <n v="1.238E-2"/>
    <n v="1.32036E-3"/>
    <n v="3.9610899999999996E-3"/>
    <s v="N"/>
    <n v="0.1"/>
    <n v="3.5649800000000001E-3"/>
    <n v="1"/>
    <n v="888608388627"/>
    <n v="1.1871383400000001E-3"/>
  </r>
  <r>
    <s v="Young Black Brotha"/>
    <n v="10036"/>
    <x v="5"/>
    <m/>
    <s v="RU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"/>
    <n v="0.149424"/>
    <n v="0.149424"/>
    <s v="RUB"/>
    <n v="1.238E-2"/>
    <n v="1.84987E-3"/>
    <n v="1.84987E-3"/>
    <s v="N"/>
    <n v="0.1"/>
    <n v="1.6648800000000001E-3"/>
    <n v="1"/>
    <n v="888608388627"/>
    <n v="5.5440504000000006E-4"/>
  </r>
  <r>
    <s v="Young Black Brotha"/>
    <n v="10036"/>
    <x v="5"/>
    <m/>
    <s v="TR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"/>
    <n v="3.5462E-2"/>
    <n v="3.5462E-2"/>
    <s v="TRY"/>
    <n v="4.99E-2"/>
    <n v="1.7695499999999999E-3"/>
    <n v="1.7695499999999999E-3"/>
    <s v="N"/>
    <n v="0.1"/>
    <n v="1.5926E-3"/>
    <n v="1"/>
    <n v="888608388627"/>
    <n v="5.303358E-4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2"/>
    <n v="0"/>
    <n v="0"/>
    <s v="USD"/>
    <n v="1"/>
    <n v="0"/>
    <n v="0"/>
    <s v="N"/>
    <n v="0.1"/>
    <n v="0"/>
    <n v="1"/>
    <n v="888608388627"/>
    <n v="0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608388627"/>
    <n v="2.3430546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88627"/>
    <n v="2.419178400000000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12"/>
    <n v="4.4910000000000002E-3"/>
    <n v="5.3892000000000002E-2"/>
    <s v="USD"/>
    <n v="1"/>
    <n v="4.4910000000000002E-3"/>
    <n v="5.3892000000000002E-2"/>
    <s v="N"/>
    <n v="0.1"/>
    <n v="4.8502799999999999E-2"/>
    <n v="1"/>
    <n v="888608388627"/>
    <n v="1.6151432400000002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608388627"/>
    <n v="4.542253200000000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  <n v="5.831562599999999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88627"/>
    <n v="4.7556396000000009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3"/>
    <n v="8.0870000000000004E-3"/>
    <n v="2.4261000000000001E-2"/>
    <s v="USD"/>
    <n v="1"/>
    <n v="8.0870000000000004E-3"/>
    <n v="2.4261000000000001E-2"/>
    <s v="N"/>
    <n v="0.1"/>
    <n v="2.1834900000000001E-2"/>
    <n v="1"/>
    <n v="888608388627"/>
    <n v="7.2710217000000006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7"/>
    <n v="135146"/>
    <n v="1"/>
    <n v="1"/>
    <s v="Another Dose"/>
    <s v="Mac Dre"/>
    <m/>
    <m/>
    <m/>
    <n v="49"/>
    <n v="8.2299999999999995E-3"/>
    <n v="0.40327000000000002"/>
    <s v="USD"/>
    <n v="1"/>
    <n v="8.2299999999999995E-3"/>
    <n v="0.40327000000000002"/>
    <s v="N"/>
    <n v="0.1"/>
    <n v="0.36294300000000002"/>
    <n v="1"/>
    <n v="888608388627"/>
    <n v="0.12086001900000001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88627"/>
    <n v="1.171527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12"/>
    <n v="4.0359999999999997E-3"/>
    <n v="4.8432000000000003E-2"/>
    <s v="USD"/>
    <n v="1"/>
    <n v="4.0359999999999997E-3"/>
    <n v="4.8432000000000003E-2"/>
    <s v="N"/>
    <n v="0.1"/>
    <n v="4.3588799999999997E-2"/>
    <n v="1"/>
    <n v="888608388627"/>
    <n v="1.45150704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18"/>
    <n v="4.4910000000000002E-3"/>
    <n v="8.0837999999999993E-2"/>
    <s v="USD"/>
    <n v="1"/>
    <n v="4.4910000000000002E-3"/>
    <n v="8.0837999999999993E-2"/>
    <s v="N"/>
    <n v="0.1"/>
    <n v="7.2754200000000005E-2"/>
    <n v="1"/>
    <n v="888608388627"/>
    <n v="2.4227148600000002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88627"/>
    <n v="2.831565600000000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88627"/>
    <n v="1.514084400000000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  <n v="5.831562599999999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608388627"/>
    <n v="4.4841114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4"/>
    <n v="7.9340000000000001E-3"/>
    <n v="3.1736E-2"/>
    <s v="USD"/>
    <n v="1"/>
    <n v="7.9340000000000001E-3"/>
    <n v="3.1736E-2"/>
    <s v="N"/>
    <n v="0.1"/>
    <n v="2.8562400000000002E-2"/>
    <n v="1"/>
    <n v="888608388627"/>
    <n v="9.5112792000000019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32"/>
    <n v="8.0870000000000004E-3"/>
    <n v="0.25878400000000001"/>
    <s v="USD"/>
    <n v="1"/>
    <n v="8.0870000000000004E-3"/>
    <n v="0.25878400000000001"/>
    <s v="N"/>
    <n v="0.1"/>
    <n v="0.23290559999999999"/>
    <n v="1"/>
    <n v="888608388627"/>
    <n v="7.7557564800000006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58"/>
    <n v="8.2299999999999995E-3"/>
    <n v="0.47733999999999999"/>
    <s v="USD"/>
    <n v="1"/>
    <n v="8.2299999999999995E-3"/>
    <n v="0.47733999999999999"/>
    <s v="N"/>
    <n v="0.1"/>
    <n v="0.42960599999999999"/>
    <n v="1"/>
    <n v="888608388627"/>
    <n v="0.14305879800000001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8"/>
    <n v="135147"/>
    <n v="1"/>
    <n v="2"/>
    <s v="Livin That Life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88627"/>
    <n v="2.4929046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4"/>
    <n v="0"/>
    <n v="0"/>
    <s v="USD"/>
    <n v="1"/>
    <n v="0"/>
    <n v="0"/>
    <s v="N"/>
    <n v="0.1"/>
    <n v="0"/>
    <n v="1"/>
    <n v="888608388627"/>
    <n v="0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5"/>
    <n v="3.565E-3"/>
    <n v="1.7825000000000001E-2"/>
    <s v="USD"/>
    <n v="1"/>
    <n v="3.565E-3"/>
    <n v="1.7825000000000001E-2"/>
    <s v="N"/>
    <n v="0.1"/>
    <n v="1.6042500000000001E-2"/>
    <n v="1"/>
    <n v="888608388627"/>
    <n v="5.3421525000000008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88627"/>
    <n v="1.171527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608388627"/>
    <n v="4.838356800000000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88627"/>
    <n v="1.3378608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17"/>
    <n v="4.4910000000000002E-3"/>
    <n v="7.6346999999999998E-2"/>
    <s v="USD"/>
    <n v="1"/>
    <n v="4.4910000000000002E-3"/>
    <n v="7.6346999999999998E-2"/>
    <s v="N"/>
    <n v="0.1"/>
    <n v="6.8712300000000004E-2"/>
    <n v="1"/>
    <n v="888608388627"/>
    <n v="2.2881195900000002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88627"/>
    <n v="1.415782800000000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88627"/>
    <n v="1.514084400000000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  <n v="5.831562599999999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88627"/>
    <n v="7.13345940000000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608388627"/>
    <n v="1.21183695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54"/>
    <n v="8.2299999999999995E-3"/>
    <n v="0.44441999999999998"/>
    <s v="USD"/>
    <n v="1"/>
    <n v="8.2299999999999995E-3"/>
    <n v="0.44441999999999998"/>
    <s v="N"/>
    <n v="0.1"/>
    <n v="0.399978"/>
    <n v="1"/>
    <n v="888608388627"/>
    <n v="0.13319267400000001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608388627"/>
    <n v="2.6757216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09"/>
    <n v="135148"/>
    <n v="1"/>
    <n v="3"/>
    <s v="Gift 2 Gab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88627"/>
    <n v="3.0203766000000002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3"/>
    <n v="0"/>
    <n v="0"/>
    <s v="USD"/>
    <n v="1"/>
    <n v="0"/>
    <n v="0"/>
    <s v="N"/>
    <n v="0.1"/>
    <n v="0"/>
    <n v="1"/>
    <n v="888608388627"/>
    <n v="0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6"/>
    <n v="3.9090000000000001E-3"/>
    <n v="2.3453999999999999E-2"/>
    <s v="USD"/>
    <n v="1"/>
    <n v="3.9090000000000001E-3"/>
    <n v="2.3453999999999999E-2"/>
    <s v="N"/>
    <n v="0.1"/>
    <n v="2.1108600000000002E-2"/>
    <n v="1"/>
    <n v="888608388627"/>
    <n v="7.0291638000000009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6"/>
    <n v="4.0359999999999997E-3"/>
    <n v="2.4216000000000001E-2"/>
    <s v="USD"/>
    <n v="1"/>
    <n v="4.0359999999999997E-3"/>
    <n v="2.4216000000000001E-2"/>
    <s v="N"/>
    <n v="0.1"/>
    <n v="2.1794399999999998E-2"/>
    <n v="1"/>
    <n v="888608388627"/>
    <n v="7.2575351999999999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14"/>
    <n v="4.4910000000000002E-3"/>
    <n v="6.2873999999999999E-2"/>
    <s v="USD"/>
    <n v="1"/>
    <n v="4.4910000000000002E-3"/>
    <n v="6.2873999999999999E-2"/>
    <s v="N"/>
    <n v="0.1"/>
    <n v="5.6586600000000001E-2"/>
    <n v="1"/>
    <n v="888608388627"/>
    <n v="1.8843337800000002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88627"/>
    <n v="1.514084400000000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  <n v="5.831562599999999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608388627"/>
    <n v="2.2420557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88627"/>
    <n v="4.7556396000000009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5"/>
    <n v="8.0870000000000004E-3"/>
    <n v="4.0434999999999999E-2"/>
    <s v="USD"/>
    <n v="1"/>
    <n v="8.0870000000000004E-3"/>
    <n v="4.0434999999999999E-2"/>
    <s v="N"/>
    <n v="0.1"/>
    <n v="3.63915E-2"/>
    <n v="1"/>
    <n v="888608388627"/>
    <n v="1.21183695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48"/>
    <n v="8.2299999999999995E-3"/>
    <n v="0.39504"/>
    <s v="USD"/>
    <n v="1"/>
    <n v="8.2299999999999995E-3"/>
    <n v="0.39504"/>
    <s v="N"/>
    <n v="0.1"/>
    <n v="0.35553600000000002"/>
    <n v="1"/>
    <n v="888608388627"/>
    <n v="0.1183934880000000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0"/>
    <n v="135149"/>
    <n v="1"/>
    <n v="4"/>
    <s v="How I Got This Name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608388627"/>
    <n v="4.9858092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1"/>
    <n v="0"/>
    <n v="0"/>
    <s v="USD"/>
    <n v="1"/>
    <n v="0"/>
    <n v="0"/>
    <s v="N"/>
    <n v="0.1"/>
    <n v="0"/>
    <n v="1"/>
    <n v="888608388627"/>
    <n v="0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888608388627"/>
    <n v="3.5145819000000004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608388627"/>
    <n v="4.838356800000000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88627"/>
    <n v="1.3378608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11"/>
    <n v="4.4910000000000002E-3"/>
    <n v="4.9401E-2"/>
    <s v="USD"/>
    <n v="1"/>
    <n v="4.4910000000000002E-3"/>
    <n v="4.9401E-2"/>
    <s v="N"/>
    <n v="0.1"/>
    <n v="4.4460899999999998E-2"/>
    <n v="1"/>
    <n v="888608388627"/>
    <n v="1.4805479700000001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88627"/>
    <n v="1.415782800000000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88627"/>
    <n v="1.514084400000000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8"/>
    <n v="6.4859999999999996E-3"/>
    <n v="5.1887999999999997E-2"/>
    <s v="USD"/>
    <n v="1"/>
    <n v="6.4859999999999996E-3"/>
    <n v="5.1887999999999997E-2"/>
    <s v="N"/>
    <n v="0.1"/>
    <n v="4.6699200000000003E-2"/>
    <n v="1"/>
    <n v="888608388627"/>
    <n v="1.5550833600000001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88627"/>
    <n v="7.13345940000000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35"/>
    <n v="8.0870000000000004E-3"/>
    <n v="0.28304499999999999"/>
    <s v="USD"/>
    <n v="1"/>
    <n v="8.0870000000000004E-3"/>
    <n v="0.28304499999999999"/>
    <s v="N"/>
    <n v="0.1"/>
    <n v="0.25474049999999998"/>
    <n v="1"/>
    <n v="888608388627"/>
    <n v="8.4828586499999997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100"/>
    <n v="8.2299999999999995E-3"/>
    <n v="0.82299999999999995"/>
    <s v="USD"/>
    <n v="1"/>
    <n v="8.2299999999999995E-3"/>
    <n v="0.82299999999999995"/>
    <s v="N"/>
    <n v="0.1"/>
    <n v="0.74070000000000003"/>
    <n v="1"/>
    <n v="888608388627"/>
    <n v="0.24665310000000001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1"/>
    <n v="135150"/>
    <n v="1"/>
    <n v="5"/>
    <s v="Should Have Been Mo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88627"/>
    <n v="3.0203766000000002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9"/>
    <n v="0"/>
    <n v="0"/>
    <s v="USD"/>
    <n v="1"/>
    <n v="0"/>
    <n v="0"/>
    <s v="N"/>
    <n v="0.1"/>
    <n v="0"/>
    <n v="1"/>
    <n v="888608388627"/>
    <n v="0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5"/>
    <n v="3.9090000000000001E-3"/>
    <n v="1.9545E-2"/>
    <s v="USD"/>
    <n v="1"/>
    <n v="3.9090000000000001E-3"/>
    <n v="1.9545E-2"/>
    <s v="N"/>
    <n v="0.1"/>
    <n v="1.7590499999999998E-2"/>
    <n v="1"/>
    <n v="888608388627"/>
    <n v="5.857636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5"/>
    <n v="4.0359999999999997E-3"/>
    <n v="2.018E-2"/>
    <s v="USD"/>
    <n v="1"/>
    <n v="4.0359999999999997E-3"/>
    <n v="2.018E-2"/>
    <s v="N"/>
    <n v="0.1"/>
    <n v="1.8162000000000001E-2"/>
    <n v="1"/>
    <n v="888608388627"/>
    <n v="6.047946000000001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88627"/>
    <n v="1.3378608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6"/>
    <n v="4.4910000000000002E-3"/>
    <n v="2.6946000000000001E-2"/>
    <s v="USD"/>
    <n v="1"/>
    <n v="4.4910000000000002E-3"/>
    <n v="2.6946000000000001E-2"/>
    <s v="N"/>
    <n v="0.1"/>
    <n v="2.4251399999999999E-2"/>
    <n v="1"/>
    <n v="888608388627"/>
    <n v="8.075716200000001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88627"/>
    <n v="1.415782800000000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608388627"/>
    <n v="3.0281688000000002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  <n v="5.831562599999999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4"/>
    <n v="7.9340000000000001E-3"/>
    <n v="3.1736E-2"/>
    <s v="USD"/>
    <n v="1"/>
    <n v="7.9340000000000001E-3"/>
    <n v="3.1736E-2"/>
    <s v="N"/>
    <n v="0.1"/>
    <n v="2.8562400000000002E-2"/>
    <n v="1"/>
    <n v="888608388627"/>
    <n v="9.5112792000000019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7"/>
    <n v="8.0870000000000004E-3"/>
    <n v="5.6609E-2"/>
    <s v="USD"/>
    <n v="1"/>
    <n v="8.0870000000000004E-3"/>
    <n v="5.6609E-2"/>
    <s v="N"/>
    <n v="0.1"/>
    <n v="5.0948100000000003E-2"/>
    <n v="1"/>
    <n v="888608388627"/>
    <n v="1.6965717300000002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53"/>
    <n v="8.2299999999999995E-3"/>
    <n v="0.43619000000000002"/>
    <s v="USD"/>
    <n v="1"/>
    <n v="8.2299999999999995E-3"/>
    <n v="0.43619000000000002"/>
    <s v="N"/>
    <n v="0.1"/>
    <n v="0.392571"/>
    <n v="1"/>
    <n v="888608388627"/>
    <n v="0.1307261430000000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2"/>
    <n v="135151"/>
    <n v="1"/>
    <n v="6"/>
    <s v="My Folks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608388627"/>
    <n v="2.6757216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1"/>
    <n v="0"/>
    <n v="0"/>
    <s v="USD"/>
    <n v="1"/>
    <n v="0"/>
    <n v="0"/>
    <s v="N"/>
    <n v="0.1"/>
    <n v="0"/>
    <n v="1"/>
    <n v="888608388627"/>
    <n v="0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608388627"/>
    <n v="2.3430546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88627"/>
    <n v="2.419178400000000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88627"/>
    <n v="1.3378608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12"/>
    <n v="4.4910000000000002E-3"/>
    <n v="5.3892000000000002E-2"/>
    <s v="USD"/>
    <n v="1"/>
    <n v="4.4910000000000002E-3"/>
    <n v="5.3892000000000002E-2"/>
    <s v="N"/>
    <n v="0.1"/>
    <n v="4.8502799999999999E-2"/>
    <n v="1"/>
    <n v="888608388627"/>
    <n v="1.6151432400000002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608388627"/>
    <n v="4.2473483999999999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  <n v="5.831562599999999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6"/>
    <n v="8.0870000000000004E-3"/>
    <n v="4.8522000000000003E-2"/>
    <s v="USD"/>
    <n v="1"/>
    <n v="8.0870000000000004E-3"/>
    <n v="4.8522000000000003E-2"/>
    <s v="N"/>
    <n v="0.1"/>
    <n v="4.3669800000000002E-2"/>
    <n v="1"/>
    <n v="888608388627"/>
    <n v="1.4542043400000001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39"/>
    <n v="8.2299999999999995E-3"/>
    <n v="0.32096999999999998"/>
    <s v="USD"/>
    <n v="1"/>
    <n v="8.2299999999999995E-3"/>
    <n v="0.32096999999999998"/>
    <s v="N"/>
    <n v="0.1"/>
    <n v="0.28887299999999999"/>
    <n v="1"/>
    <n v="888608388627"/>
    <n v="9.6194709000000003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88627"/>
    <n v="2.4929046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3"/>
    <n v="135152"/>
    <n v="1"/>
    <n v="7"/>
    <s v="Who Can It Be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608388627"/>
    <n v="2.6757216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33"/>
    <n v="0"/>
    <n v="0"/>
    <s v="USD"/>
    <n v="1"/>
    <n v="0"/>
    <n v="0"/>
    <s v="N"/>
    <n v="0.1"/>
    <n v="0"/>
    <n v="1"/>
    <n v="888608388627"/>
    <n v="0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3"/>
    <n v="3.565E-3"/>
    <n v="1.0695E-2"/>
    <s v="USD"/>
    <n v="1"/>
    <n v="3.565E-3"/>
    <n v="1.0695E-2"/>
    <s v="N"/>
    <n v="0.1"/>
    <n v="9.6255000000000004E-3"/>
    <n v="1"/>
    <n v="888608388627"/>
    <n v="3.205291500000000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29"/>
    <n v="3.9090000000000001E-3"/>
    <n v="0.113361"/>
    <s v="USD"/>
    <n v="1"/>
    <n v="3.9090000000000001E-3"/>
    <n v="0.113361"/>
    <s v="N"/>
    <n v="0.1"/>
    <n v="0.1020249"/>
    <n v="1"/>
    <n v="888608388627"/>
    <n v="3.3974291699999999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52"/>
    <n v="4.0359999999999997E-3"/>
    <n v="0.209872"/>
    <s v="USD"/>
    <n v="1"/>
    <n v="4.0359999999999997E-3"/>
    <n v="0.209872"/>
    <s v="N"/>
    <n v="0.1"/>
    <n v="0.18888479999999999"/>
    <n v="1"/>
    <n v="888608388627"/>
    <n v="6.2898638399999998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26"/>
    <n v="4.4910000000000002E-3"/>
    <n v="0.56586599999999998"/>
    <s v="USD"/>
    <n v="1"/>
    <n v="4.4910000000000002E-3"/>
    <n v="0.56586599999999998"/>
    <s v="N"/>
    <n v="0.1"/>
    <n v="0.50927940000000005"/>
    <n v="1"/>
    <n v="888608388627"/>
    <n v="0.16959004020000001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42"/>
    <n v="4.7239999999999999E-3"/>
    <n v="0.198408"/>
    <s v="USD"/>
    <n v="1"/>
    <n v="4.7239999999999999E-3"/>
    <n v="0.198408"/>
    <s v="N"/>
    <n v="0.1"/>
    <n v="0.17856720000000001"/>
    <n v="1"/>
    <n v="888608388627"/>
    <n v="5.9462877600000005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5"/>
    <n v="5.0520000000000001E-3"/>
    <n v="7.578E-2"/>
    <s v="USD"/>
    <n v="1"/>
    <n v="5.0520000000000001E-3"/>
    <n v="7.578E-2"/>
    <s v="N"/>
    <n v="0.1"/>
    <n v="6.8201999999999999E-2"/>
    <n v="1"/>
    <n v="888608388627"/>
    <n v="2.2711266000000001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3"/>
    <n v="6.4859999999999996E-3"/>
    <n v="1.9458E-2"/>
    <s v="USD"/>
    <n v="1"/>
    <n v="6.4859999999999996E-3"/>
    <n v="1.9458E-2"/>
    <s v="N"/>
    <n v="0.1"/>
    <n v="1.7512199999999999E-2"/>
    <n v="1"/>
    <n v="888608388627"/>
    <n v="5.831562599999999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608388627"/>
    <n v="2.2420557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6"/>
    <n v="7.9340000000000001E-3"/>
    <n v="0.126944"/>
    <s v="USD"/>
    <n v="1"/>
    <n v="7.9340000000000001E-3"/>
    <n v="0.126944"/>
    <s v="N"/>
    <n v="0.1"/>
    <n v="0.11424960000000001"/>
    <n v="1"/>
    <n v="888608388627"/>
    <n v="3.8045116800000008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2"/>
    <n v="8.038E-3"/>
    <n v="1.6076E-2"/>
    <s v="USD"/>
    <n v="1"/>
    <n v="8.038E-3"/>
    <n v="1.6076E-2"/>
    <s v="N"/>
    <n v="0.1"/>
    <n v="1.4468399999999999E-2"/>
    <n v="1"/>
    <n v="888608388627"/>
    <n v="4.817977200000000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32"/>
    <n v="8.0870000000000004E-3"/>
    <n v="0.25878400000000001"/>
    <s v="USD"/>
    <n v="1"/>
    <n v="8.0870000000000004E-3"/>
    <n v="0.25878400000000001"/>
    <s v="N"/>
    <n v="0.1"/>
    <n v="0.23290559999999999"/>
    <n v="1"/>
    <n v="888608388627"/>
    <n v="7.7557564800000006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484"/>
    <n v="8.2299999999999995E-3"/>
    <n v="3.98332"/>
    <s v="USD"/>
    <n v="1"/>
    <n v="8.2299999999999995E-3"/>
    <n v="3.98332"/>
    <s v="N"/>
    <n v="0.1"/>
    <n v="3.5849880000000001"/>
    <n v="1"/>
    <n v="888608388627"/>
    <n v="1.193801004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5"/>
    <n v="8.3180000000000007E-3"/>
    <n v="4.1590000000000002E-2"/>
    <s v="USD"/>
    <n v="1"/>
    <n v="8.3180000000000007E-3"/>
    <n v="4.1590000000000002E-2"/>
    <s v="N"/>
    <n v="0.1"/>
    <n v="3.7430999999999999E-2"/>
    <n v="1"/>
    <n v="888608388627"/>
    <n v="1.2464523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5"/>
    <n v="8.9280000000000002E-3"/>
    <n v="4.4639999999999999E-2"/>
    <s v="USD"/>
    <n v="1"/>
    <n v="8.9280000000000002E-3"/>
    <n v="4.4639999999999999E-2"/>
    <s v="N"/>
    <n v="0.1"/>
    <n v="4.0176000000000003E-2"/>
    <n v="1"/>
    <n v="888608388627"/>
    <n v="1.3378608000000002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4"/>
    <n v="135153"/>
    <n v="1"/>
    <n v="8"/>
    <s v="Back 2 My Mission"/>
    <s v="Mac Dre"/>
    <m/>
    <m/>
    <m/>
    <n v="13"/>
    <n v="1.0078E-2"/>
    <n v="0.13101399999999999"/>
    <s v="USD"/>
    <n v="1"/>
    <n v="1.0078E-2"/>
    <n v="0.13101399999999999"/>
    <s v="N"/>
    <n v="0.1"/>
    <n v="0.11791260000000001"/>
    <n v="1"/>
    <n v="888608388627"/>
    <n v="3.9264895800000005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2"/>
    <n v="0"/>
    <n v="0"/>
    <s v="USD"/>
    <n v="1"/>
    <n v="0"/>
    <n v="0"/>
    <s v="N"/>
    <n v="0.1"/>
    <n v="0"/>
    <n v="1"/>
    <n v="888608388627"/>
    <n v="0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88627"/>
    <n v="1.171527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608388627"/>
    <n v="4.838356800000000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10"/>
    <n v="4.4910000000000002E-3"/>
    <n v="4.4909999999999999E-2"/>
    <s v="USD"/>
    <n v="1"/>
    <n v="4.4910000000000002E-3"/>
    <n v="4.4909999999999999E-2"/>
    <s v="N"/>
    <n v="0.1"/>
    <n v="4.0418999999999997E-2"/>
    <n v="1"/>
    <n v="888608388627"/>
    <n v="1.3459526999999999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88627"/>
    <n v="2.831565600000000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2"/>
    <n v="6.4859999999999996E-3"/>
    <n v="1.2971999999999999E-2"/>
    <s v="USD"/>
    <n v="1"/>
    <n v="6.4859999999999996E-3"/>
    <n v="1.2971999999999999E-2"/>
    <s v="N"/>
    <n v="0.1"/>
    <n v="1.1674800000000001E-2"/>
    <n v="1"/>
    <n v="888608388627"/>
    <n v="3.887708400000000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88627"/>
    <n v="7.13345940000000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608388627"/>
    <n v="9.6946956000000008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35"/>
    <n v="8.2299999999999995E-3"/>
    <n v="0.28804999999999997"/>
    <s v="USD"/>
    <n v="1"/>
    <n v="8.2299999999999995E-3"/>
    <n v="0.28804999999999997"/>
    <s v="N"/>
    <n v="0.1"/>
    <n v="0.259245"/>
    <n v="1"/>
    <n v="888608388627"/>
    <n v="8.6328584999999999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5"/>
    <n v="135154"/>
    <n v="1"/>
    <n v="9"/>
    <s v="Times R Gettin' Crazy"/>
    <s v="Mac Dre"/>
    <m/>
    <m/>
    <m/>
    <n v="2"/>
    <n v="1.0078E-2"/>
    <n v="2.0156E-2"/>
    <s v="USD"/>
    <n v="1"/>
    <n v="1.0078E-2"/>
    <n v="2.0156E-2"/>
    <s v="N"/>
    <n v="0.1"/>
    <n v="1.8140400000000001E-2"/>
    <n v="1"/>
    <n v="888608388627"/>
    <n v="6.040753200000000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31"/>
    <n v="0"/>
    <n v="0"/>
    <s v="USD"/>
    <n v="1"/>
    <n v="0"/>
    <n v="0"/>
    <s v="N"/>
    <n v="0.1"/>
    <n v="0"/>
    <n v="1"/>
    <n v="888608388627"/>
    <n v="0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3"/>
    <n v="3.565E-3"/>
    <n v="1.0695E-2"/>
    <s v="USD"/>
    <n v="1"/>
    <n v="3.565E-3"/>
    <n v="1.0695E-2"/>
    <s v="N"/>
    <n v="0.1"/>
    <n v="9.6255000000000004E-3"/>
    <n v="1"/>
    <n v="888608388627"/>
    <n v="3.205291500000000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32"/>
    <n v="3.9090000000000001E-3"/>
    <n v="0.125088"/>
    <s v="USD"/>
    <n v="1"/>
    <n v="3.9090000000000001E-3"/>
    <n v="0.125088"/>
    <s v="N"/>
    <n v="0.1"/>
    <n v="0.1125792"/>
    <n v="1"/>
    <n v="888608388627"/>
    <n v="3.74888736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76"/>
    <n v="4.0359999999999997E-3"/>
    <n v="0.30673600000000001"/>
    <s v="USD"/>
    <n v="1"/>
    <n v="4.0359999999999997E-3"/>
    <n v="0.30673600000000001"/>
    <s v="N"/>
    <n v="0.1"/>
    <n v="0.27606239999999999"/>
    <n v="1"/>
    <n v="888608388627"/>
    <n v="9.1928779200000005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47"/>
    <n v="4.4640000000000001E-3"/>
    <n v="0.20980799999999999"/>
    <s v="USD"/>
    <n v="1"/>
    <n v="4.4640000000000001E-3"/>
    <n v="0.20980799999999999"/>
    <s v="N"/>
    <n v="0.1"/>
    <n v="0.1888272"/>
    <n v="1"/>
    <n v="888608388627"/>
    <n v="6.2879457600000008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266"/>
    <n v="4.4910000000000002E-3"/>
    <n v="1.1946060000000001"/>
    <s v="USD"/>
    <n v="1"/>
    <n v="4.4910000000000002E-3"/>
    <n v="1.1946060000000001"/>
    <s v="N"/>
    <n v="0.1"/>
    <n v="1.0751454"/>
    <n v="1"/>
    <n v="888608388627"/>
    <n v="0.35802341820000005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26"/>
    <n v="4.7239999999999999E-3"/>
    <n v="0.122824"/>
    <s v="USD"/>
    <n v="1"/>
    <n v="4.7239999999999999E-3"/>
    <n v="0.122824"/>
    <s v="N"/>
    <n v="0.1"/>
    <n v="0.1105416"/>
    <n v="1"/>
    <n v="888608388627"/>
    <n v="3.6810352800000001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6"/>
    <n v="5.0520000000000001E-3"/>
    <n v="8.0832000000000001E-2"/>
    <s v="USD"/>
    <n v="1"/>
    <n v="5.0520000000000001E-3"/>
    <n v="8.0832000000000001E-2"/>
    <s v="N"/>
    <n v="0.1"/>
    <n v="7.2748800000000002E-2"/>
    <n v="1"/>
    <n v="888608388627"/>
    <n v="2.4225350400000002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2"/>
    <n v="6.4859999999999996E-3"/>
    <n v="1.2971999999999999E-2"/>
    <s v="USD"/>
    <n v="1"/>
    <n v="6.4859999999999996E-3"/>
    <n v="1.2971999999999999E-2"/>
    <s v="N"/>
    <n v="0.1"/>
    <n v="1.1674800000000001E-2"/>
    <n v="1"/>
    <n v="888608388627"/>
    <n v="3.887708400000000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3"/>
    <n v="7.4809999999999998E-3"/>
    <n v="2.2443000000000001E-2"/>
    <s v="USD"/>
    <n v="1"/>
    <n v="7.4809999999999998E-3"/>
    <n v="2.2443000000000001E-2"/>
    <s v="N"/>
    <n v="0.1"/>
    <n v="2.01987E-2"/>
    <n v="1"/>
    <n v="888608388627"/>
    <n v="6.7261671000000004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25"/>
    <n v="7.9340000000000001E-3"/>
    <n v="0.19835"/>
    <s v="USD"/>
    <n v="1"/>
    <n v="7.9340000000000001E-3"/>
    <n v="0.19835"/>
    <s v="N"/>
    <n v="0.1"/>
    <n v="0.17851500000000001"/>
    <n v="1"/>
    <n v="888608388627"/>
    <n v="5.9445495000000008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3"/>
    <n v="8.038E-3"/>
    <n v="2.4114E-2"/>
    <s v="USD"/>
    <n v="1"/>
    <n v="8.038E-3"/>
    <n v="2.4114E-2"/>
    <s v="N"/>
    <n v="0.1"/>
    <n v="2.1702599999999999E-2"/>
    <n v="1"/>
    <n v="888608388627"/>
    <n v="7.2269658000000004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37"/>
    <n v="8.0870000000000004E-3"/>
    <n v="0.29921900000000001"/>
    <s v="USD"/>
    <n v="1"/>
    <n v="8.0870000000000004E-3"/>
    <n v="0.29921900000000001"/>
    <s v="N"/>
    <n v="0.1"/>
    <n v="0.26929710000000001"/>
    <n v="1"/>
    <n v="888608388627"/>
    <n v="8.967593430000001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556"/>
    <n v="8.2299999999999995E-3"/>
    <n v="4.5758799999999997"/>
    <s v="USD"/>
    <n v="1"/>
    <n v="8.2299999999999995E-3"/>
    <n v="4.5758799999999997"/>
    <s v="N"/>
    <n v="0.1"/>
    <n v="4.1182920000000003"/>
    <n v="1"/>
    <n v="888608388627"/>
    <n v="1.371391236000000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3"/>
    <n v="8.3180000000000007E-3"/>
    <n v="2.4954E-2"/>
    <s v="USD"/>
    <n v="1"/>
    <n v="8.3180000000000007E-3"/>
    <n v="2.4954E-2"/>
    <s v="N"/>
    <n v="0.1"/>
    <n v="2.2458599999999999E-2"/>
    <n v="1"/>
    <n v="888608388627"/>
    <n v="7.4787138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28"/>
    <n v="8.9280000000000002E-3"/>
    <n v="0.24998400000000001"/>
    <s v="USD"/>
    <n v="1"/>
    <n v="8.9280000000000002E-3"/>
    <n v="0.24998400000000001"/>
    <s v="N"/>
    <n v="0.1"/>
    <n v="0.22498560000000001"/>
    <n v="1"/>
    <n v="888608388627"/>
    <n v="7.4920204800000001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6"/>
    <n v="1.0078E-2"/>
    <n v="0.161248"/>
    <s v="USD"/>
    <n v="1"/>
    <n v="1.0078E-2"/>
    <n v="0.161248"/>
    <s v="N"/>
    <n v="0.1"/>
    <n v="0.14512320000000001"/>
    <n v="1"/>
    <n v="888608388627"/>
    <n v="4.8326025600000003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6"/>
    <n v="135155"/>
    <n v="1"/>
    <n v="10"/>
    <s v="Feelin Like That Ni**a"/>
    <s v="Mac Dre"/>
    <m/>
    <m/>
    <m/>
    <n v="1"/>
    <n v="4.0281999999999998E-2"/>
    <n v="4.0281999999999998E-2"/>
    <s v="USD"/>
    <n v="1"/>
    <n v="4.0281999999999998E-2"/>
    <n v="4.0281999999999998E-2"/>
    <s v="N"/>
    <n v="0.1"/>
    <n v="3.6253800000000003E-2"/>
    <n v="1"/>
    <n v="888608388627"/>
    <n v="1.2072515400000001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7"/>
    <n v="0"/>
    <n v="0"/>
    <s v="USD"/>
    <n v="1"/>
    <n v="0"/>
    <n v="0"/>
    <s v="N"/>
    <n v="0.1"/>
    <n v="0"/>
    <n v="1"/>
    <n v="888608388627"/>
    <n v="0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88627"/>
    <n v="1.171527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608388627"/>
    <n v="4.8383568000000005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88627"/>
    <n v="1.3378608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12"/>
    <n v="4.4910000000000002E-3"/>
    <n v="5.3892000000000002E-2"/>
    <s v="USD"/>
    <n v="1"/>
    <n v="4.4910000000000002E-3"/>
    <n v="5.3892000000000002E-2"/>
    <s v="N"/>
    <n v="0.1"/>
    <n v="4.8502799999999999E-2"/>
    <n v="1"/>
    <n v="888608388627"/>
    <n v="1.6151432400000002E-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88627"/>
    <n v="1.514084400000000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2"/>
    <n v="6.4859999999999996E-3"/>
    <n v="1.2971999999999999E-2"/>
    <s v="USD"/>
    <n v="1"/>
    <n v="6.4859999999999996E-3"/>
    <n v="1.2971999999999999E-2"/>
    <s v="N"/>
    <n v="0.1"/>
    <n v="1.1674800000000001E-2"/>
    <n v="1"/>
    <n v="888608388627"/>
    <n v="3.8877084000000003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88627"/>
    <n v="7.133459400000001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3"/>
    <n v="8.0870000000000004E-3"/>
    <n v="2.4261000000000001E-2"/>
    <s v="USD"/>
    <n v="1"/>
    <n v="8.0870000000000004E-3"/>
    <n v="2.4261000000000001E-2"/>
    <s v="N"/>
    <n v="0.1"/>
    <n v="2.1834900000000001E-2"/>
    <n v="1"/>
    <n v="888608388627"/>
    <n v="7.2710217000000006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46"/>
    <n v="8.2299999999999995E-3"/>
    <n v="0.37858000000000003"/>
    <s v="USD"/>
    <n v="1"/>
    <n v="8.2299999999999995E-3"/>
    <n v="0.37858000000000003"/>
    <s v="N"/>
    <n v="0.1"/>
    <n v="0.34072200000000002"/>
    <n v="1"/>
    <n v="888608388627"/>
    <n v="0.11346042600000002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88627"/>
    <n v="2.4929046E-3"/>
  </r>
  <r>
    <s v="Young Black Brotha"/>
    <n v="10036"/>
    <x v="5"/>
    <m/>
    <s v="US"/>
    <s v="2023-04"/>
    <s v="2023-04"/>
    <s v="T"/>
    <s v="S"/>
    <s v="YBB-1072"/>
    <n v="888608388627"/>
    <n v="12025"/>
    <x v="4"/>
    <s v="Mac Dre"/>
    <m/>
    <m/>
    <m/>
    <m/>
    <m/>
    <s v="QMDA61468117"/>
    <n v="135156"/>
    <n v="1"/>
    <n v="11"/>
    <s v="California Livin'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88627"/>
    <n v="3.0203766000000002E-3"/>
  </r>
  <r>
    <s v="Young Black Brotha"/>
    <n v="229"/>
    <x v="1"/>
    <m/>
    <s v="AR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AU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BE"/>
    <s v="2021-12"/>
    <s v="2021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BE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BE"/>
    <s v="2023-03"/>
    <s v="2023-03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1"/>
    <n v="5.9999999999999995E-4"/>
    <n v="5.9999999999999995E-4"/>
    <s v="USD"/>
    <n v="1"/>
    <n v="5.9999999999999995E-4"/>
    <n v="5.9999999999999995E-4"/>
    <s v="N"/>
    <n v="0.1"/>
    <n v="5.4000000000000001E-4"/>
    <n v="1"/>
    <n v="888003062603"/>
    <n v="1.7982000000000002E-4"/>
  </r>
  <r>
    <s v="Young Black Brotha"/>
    <n v="229"/>
    <x v="1"/>
    <m/>
    <s v="BR"/>
    <s v="2022-01"/>
    <s v="2022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BR"/>
    <s v="2022-03"/>
    <s v="2022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BR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BR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BW"/>
    <s v="2022-03"/>
    <s v="2022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1-11"/>
    <s v="2021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1-12"/>
    <s v="2021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2-01"/>
    <s v="2022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3-01"/>
    <s v="2023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A"/>
    <s v="2023-02"/>
    <s v="2023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L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N"/>
    <s v="2022-04"/>
    <s v="2022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CO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ES"/>
    <s v="2021-12"/>
    <s v="2021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ES"/>
    <s v="2022-02"/>
    <s v="2022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ES"/>
    <s v="2022-09"/>
    <s v="2022-09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ES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ES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ES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ES"/>
    <s v="2023-02"/>
    <s v="2023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I"/>
    <s v="2022-03"/>
    <s v="2022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I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I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R"/>
    <s v="2021-12"/>
    <s v="2021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R"/>
    <s v="2022-01"/>
    <s v="2022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R"/>
    <s v="2022-02"/>
    <s v="2022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R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R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R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R"/>
    <s v="2022-09"/>
    <s v="2022-09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R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FR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GB"/>
    <s v="2022-03"/>
    <s v="2022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GB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GB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GB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GB"/>
    <s v="2022-09"/>
    <s v="2022-09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GB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GB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GB"/>
    <s v="2023-02"/>
    <s v="2023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HR"/>
    <s v="2023-02"/>
    <s v="2023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HU"/>
    <s v="2022-02"/>
    <s v="2022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IL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IT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JO"/>
    <s v="2022-01"/>
    <s v="2022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JP"/>
    <s v="2022-01"/>
    <s v="2022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JP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JP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JP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KE"/>
    <s v="2022-02"/>
    <s v="2022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MA"/>
    <s v="2021-11"/>
    <s v="2021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MX"/>
    <s v="2023-03"/>
    <s v="2023-03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3"/>
    <n v="2.6600000000000001E-4"/>
    <n v="7.9799999999999999E-4"/>
    <s v="USD"/>
    <n v="1"/>
    <n v="2.6600000000000001E-4"/>
    <n v="7.9799999999999999E-4"/>
    <s v="N"/>
    <n v="0.1"/>
    <n v="7.182E-4"/>
    <n v="1"/>
    <n v="888003062603"/>
    <n v="2.3916060000000002E-4"/>
  </r>
  <r>
    <s v="Young Black Brotha"/>
    <n v="229"/>
    <x v="1"/>
    <m/>
    <s v="MX"/>
    <s v="2022-02"/>
    <s v="2022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MX"/>
    <s v="2022-03"/>
    <s v="2022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MX"/>
    <s v="2022-04"/>
    <s v="2022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MX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MX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MX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MX"/>
    <s v="2023-01"/>
    <s v="2023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MX"/>
    <s v="2023-03"/>
    <s v="2023-03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1"/>
    <n v="2.0969999999999999E-3"/>
    <n v="2.0969999999999999E-3"/>
    <s v="USD"/>
    <n v="1"/>
    <n v="2.0969999999999999E-3"/>
    <n v="2.0969999999999999E-3"/>
    <s v="N"/>
    <n v="0.1"/>
    <n v="1.8873E-3"/>
    <n v="1"/>
    <n v="888003062603"/>
    <n v="6.2847089999999999E-4"/>
  </r>
  <r>
    <s v="Young Black Brotha"/>
    <n v="229"/>
    <x v="1"/>
    <m/>
    <s v="NL"/>
    <s v="2021-11"/>
    <s v="2021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NL"/>
    <s v="2022-03"/>
    <s v="2022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NL"/>
    <s v="2022-09"/>
    <s v="2022-09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NL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NZ"/>
    <s v="2021-12"/>
    <s v="2021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NZ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PL"/>
    <s v="2021-11"/>
    <s v="2021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PL"/>
    <s v="2021-12"/>
    <s v="2021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PL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RU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RU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SA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SY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TR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9"/>
    <n v="3.6419999999999998E-3"/>
    <n v="3.2778000000000002E-2"/>
    <s v="USD"/>
    <n v="1"/>
    <n v="3.6419999999999998E-3"/>
    <n v="3.2778000000000002E-2"/>
    <s v="N"/>
    <n v="0.1"/>
    <n v="2.9500200000000001E-2"/>
    <n v="1"/>
    <n v="888003062603"/>
    <n v="9.8235665999999999E-3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26"/>
    <n v="2.7684599999999999E-3"/>
    <n v="7.1979959999999996E-2"/>
    <s v="USD"/>
    <n v="1"/>
    <n v="2.7684599999999999E-3"/>
    <n v="7.1979959999999996E-2"/>
    <s v="N"/>
    <n v="0.1"/>
    <n v="6.478196E-2"/>
    <n v="1"/>
    <n v="888003062603"/>
    <n v="2.157239268E-2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98"/>
    <n v="3.1391399999999999E-3"/>
    <n v="0.30763572"/>
    <s v="USD"/>
    <n v="1"/>
    <n v="3.1391399999999999E-3"/>
    <n v="0.30763572"/>
    <s v="N"/>
    <n v="0.1"/>
    <n v="0.27687214999999998"/>
    <n v="1"/>
    <n v="888003062603"/>
    <n v="9.2198425949999996E-2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33"/>
    <n v="3.66424E-3"/>
    <n v="0.12091992"/>
    <s v="USD"/>
    <n v="1"/>
    <n v="3.66424E-3"/>
    <n v="0.12091992"/>
    <s v="N"/>
    <n v="0.1"/>
    <n v="0.10882793"/>
    <n v="1"/>
    <n v="888003062603"/>
    <n v="3.6239700690000001E-2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77"/>
    <n v="6.3718999999999998E-3"/>
    <n v="1.1278262999999999"/>
    <s v="USD"/>
    <n v="1"/>
    <n v="6.3718999999999998E-3"/>
    <n v="1.1278262999999999"/>
    <s v="N"/>
    <n v="0.1"/>
    <n v="1.0150436700000001"/>
    <n v="1"/>
    <n v="888003062603"/>
    <n v="0.33800954211000006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80"/>
    <n v="4.3664999999999997E-3"/>
    <n v="0.34932000000000002"/>
    <s v="USD"/>
    <n v="1"/>
    <n v="4.3664999999999997E-3"/>
    <n v="0.34932000000000002"/>
    <s v="N"/>
    <n v="0.1"/>
    <n v="0.314388"/>
    <n v="1"/>
    <n v="888003062603"/>
    <n v="0.10469120400000001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16"/>
    <n v="2.8660000000000001E-3"/>
    <n v="4.5856000000000001E-2"/>
    <s v="USD"/>
    <n v="1"/>
    <n v="2.8660000000000001E-3"/>
    <n v="4.5856000000000001E-2"/>
    <s v="N"/>
    <n v="0.1"/>
    <n v="4.1270399999999999E-2"/>
    <n v="1"/>
    <n v="888003062603"/>
    <n v="1.3743043200000001E-2"/>
  </r>
  <r>
    <s v="Young Black Brotha"/>
    <n v="229"/>
    <x v="1"/>
    <m/>
    <s v="US"/>
    <s v="2021-10"/>
    <s v="2021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1-11"/>
    <s v="2021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6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1-12"/>
    <s v="2021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6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1-12"/>
    <s v="2021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3.2000000000000003E-4"/>
    <n v="3.2000000000000003E-4"/>
    <s v="USD"/>
    <n v="1"/>
    <n v="3.2000000000000003E-4"/>
    <n v="3.2000000000000003E-4"/>
    <s v="N"/>
    <n v="0.1"/>
    <n v="2.8800000000000001E-4"/>
    <n v="1"/>
    <n v="888003062603"/>
    <n v="9.5904000000000009E-5"/>
  </r>
  <r>
    <s v="Young Black Brotha"/>
    <n v="229"/>
    <x v="1"/>
    <m/>
    <s v="US"/>
    <s v="2022-01"/>
    <s v="2022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7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02"/>
    <s v="2022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0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03"/>
    <s v="2022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9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03"/>
    <s v="2022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1.3525000000000001E-4"/>
    <n v="5.4100000000000003E-4"/>
    <s v="USD"/>
    <n v="1"/>
    <n v="1.3525000000000001E-4"/>
    <n v="5.4100000000000003E-4"/>
    <s v="N"/>
    <n v="0.1"/>
    <n v="4.8690000000000002E-4"/>
    <n v="1"/>
    <n v="888003062603"/>
    <n v="1.6213770000000002E-4"/>
  </r>
  <r>
    <s v="Young Black Brotha"/>
    <n v="229"/>
    <x v="1"/>
    <m/>
    <s v="US"/>
    <s v="2022-03"/>
    <s v="2022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6.0632999999999998E-4"/>
    <n v="1.8189899999999999E-3"/>
    <s v="USD"/>
    <n v="1"/>
    <n v="6.0632999999999998E-4"/>
    <n v="1.8189899999999999E-3"/>
    <s v="N"/>
    <n v="0.1"/>
    <n v="1.6370899999999999E-3"/>
    <n v="1"/>
    <n v="888003062603"/>
    <n v="5.4515097000000002E-4"/>
  </r>
  <r>
    <s v="Young Black Brotha"/>
    <n v="229"/>
    <x v="1"/>
    <m/>
    <s v="US"/>
    <s v="2022-04"/>
    <s v="2022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76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6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7"/>
    <n v="7.9709999999999994E-5"/>
    <n v="5.5796999999999997E-4"/>
    <s v="USD"/>
    <n v="1"/>
    <n v="7.9709999999999994E-5"/>
    <n v="5.5796999999999997E-4"/>
    <s v="N"/>
    <n v="0.1"/>
    <n v="5.0217000000000003E-4"/>
    <n v="1"/>
    <n v="888003062603"/>
    <n v="1.6722261000000002E-4"/>
  </r>
  <r>
    <s v="Young Black Brotha"/>
    <n v="229"/>
    <x v="1"/>
    <m/>
    <s v="US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2.81E-4"/>
    <n v="5.62E-4"/>
    <s v="USD"/>
    <n v="1"/>
    <n v="2.81E-4"/>
    <n v="5.62E-4"/>
    <s v="N"/>
    <n v="0.1"/>
    <n v="5.0580000000000004E-4"/>
    <n v="1"/>
    <n v="888003062603"/>
    <n v="1.6843140000000003E-4"/>
  </r>
  <r>
    <s v="Young Black Brotha"/>
    <n v="229"/>
    <x v="1"/>
    <m/>
    <s v="US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4.5649999999999998E-4"/>
    <n v="1.8259999999999999E-3"/>
    <s v="USD"/>
    <n v="1"/>
    <n v="4.5649999999999998E-4"/>
    <n v="1.8259999999999999E-3"/>
    <s v="N"/>
    <n v="0.1"/>
    <n v="1.6433999999999999E-3"/>
    <n v="1"/>
    <n v="888003062603"/>
    <n v="5.4725219999999998E-4"/>
  </r>
  <r>
    <s v="Young Black Brotha"/>
    <n v="229"/>
    <x v="1"/>
    <m/>
    <s v="US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7.5325000000000001E-4"/>
    <n v="3.0130000000000001E-3"/>
    <s v="USD"/>
    <n v="1"/>
    <n v="7.5325000000000001E-4"/>
    <n v="3.0130000000000001E-3"/>
    <s v="N"/>
    <n v="0.1"/>
    <n v="2.7117E-3"/>
    <n v="1"/>
    <n v="888003062603"/>
    <n v="9.0299610000000002E-4"/>
  </r>
  <r>
    <s v="Young Black Brotha"/>
    <n v="229"/>
    <x v="1"/>
    <m/>
    <s v="US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6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5.325E-5"/>
    <n v="2.13E-4"/>
    <s v="USD"/>
    <n v="1"/>
    <n v="5.325E-5"/>
    <n v="2.13E-4"/>
    <s v="N"/>
    <n v="0.1"/>
    <n v="1.917E-4"/>
    <n v="1"/>
    <n v="888003062603"/>
    <n v="6.3836099999999997E-5"/>
  </r>
  <r>
    <s v="Young Black Brotha"/>
    <n v="229"/>
    <x v="1"/>
    <m/>
    <s v="US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6"/>
    <n v="5.3829999999999998E-5"/>
    <n v="3.2298E-4"/>
    <s v="USD"/>
    <n v="1"/>
    <n v="5.3829999999999998E-5"/>
    <n v="3.2298E-4"/>
    <s v="N"/>
    <n v="0.1"/>
    <n v="2.9067999999999997E-4"/>
    <n v="1"/>
    <n v="888003062603"/>
    <n v="9.6796440000000003E-5"/>
  </r>
  <r>
    <s v="Young Black Brotha"/>
    <n v="229"/>
    <x v="1"/>
    <m/>
    <s v="US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"/>
    <n v="6.6600000000000006E-5"/>
    <n v="3.3300000000000002E-4"/>
    <s v="USD"/>
    <n v="1"/>
    <n v="6.6600000000000006E-5"/>
    <n v="3.3300000000000002E-4"/>
    <s v="N"/>
    <n v="0.1"/>
    <n v="2.9970000000000002E-4"/>
    <n v="1"/>
    <n v="888003062603"/>
    <n v="9.9800100000000007E-5"/>
  </r>
  <r>
    <s v="Young Black Brotha"/>
    <n v="229"/>
    <x v="1"/>
    <m/>
    <s v="US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7.7330000000000007E-5"/>
    <n v="2.3199000000000001E-4"/>
    <s v="USD"/>
    <n v="1"/>
    <n v="7.7330000000000007E-5"/>
    <n v="2.3199000000000001E-4"/>
    <s v="N"/>
    <n v="0.1"/>
    <n v="2.0879000000000001E-4"/>
    <n v="1"/>
    <n v="888003062603"/>
    <n v="6.9527070000000005E-5"/>
  </r>
  <r>
    <s v="Young Black Brotha"/>
    <n v="229"/>
    <x v="1"/>
    <m/>
    <s v="US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8.4499999999999994E-5"/>
    <n v="3.3799999999999998E-4"/>
    <s v="USD"/>
    <n v="1"/>
    <n v="8.4499999999999994E-5"/>
    <n v="3.3799999999999998E-4"/>
    <s v="N"/>
    <n v="0.1"/>
    <n v="3.0420000000000002E-4"/>
    <n v="1"/>
    <n v="888003062603"/>
    <n v="1.0129860000000001E-4"/>
  </r>
  <r>
    <s v="Young Black Brotha"/>
    <n v="229"/>
    <x v="1"/>
    <m/>
    <s v="US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2.4975000000000003E-4"/>
    <n v="9.990000000000001E-4"/>
    <s v="USD"/>
    <n v="1"/>
    <n v="2.4975000000000003E-4"/>
    <n v="9.990000000000001E-4"/>
    <s v="N"/>
    <n v="0.1"/>
    <n v="8.9910000000000001E-4"/>
    <n v="1"/>
    <n v="888003062603"/>
    <n v="2.9940030000000001E-4"/>
  </r>
  <r>
    <s v="Young Black Brotha"/>
    <n v="229"/>
    <x v="1"/>
    <m/>
    <s v="US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4.3399999999999998E-4"/>
    <n v="4.3399999999999998E-4"/>
    <s v="USD"/>
    <n v="1"/>
    <n v="4.3399999999999998E-4"/>
    <n v="4.3399999999999998E-4"/>
    <s v="N"/>
    <n v="0.1"/>
    <n v="3.9060000000000001E-4"/>
    <n v="1"/>
    <n v="888003062603"/>
    <n v="1.3006980000000002E-4"/>
  </r>
  <r>
    <s v="Young Black Brotha"/>
    <n v="229"/>
    <x v="1"/>
    <m/>
    <s v="US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8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7"/>
    <n v="6.0000000000000002E-5"/>
    <n v="4.2000000000000002E-4"/>
    <s v="USD"/>
    <n v="1"/>
    <n v="6.0000000000000002E-5"/>
    <n v="4.2000000000000002E-4"/>
    <s v="N"/>
    <n v="0.1"/>
    <n v="3.7800000000000003E-4"/>
    <n v="1"/>
    <n v="888003062603"/>
    <n v="1.2587400000000002E-4"/>
  </r>
  <r>
    <s v="Young Black Brotha"/>
    <n v="229"/>
    <x v="1"/>
    <m/>
    <s v="US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1.515E-4"/>
    <n v="3.0299999999999999E-4"/>
    <s v="USD"/>
    <n v="1"/>
    <n v="1.515E-4"/>
    <n v="3.0299999999999999E-4"/>
    <s v="N"/>
    <n v="0.1"/>
    <n v="2.7270000000000001E-4"/>
    <n v="1"/>
    <n v="888003062603"/>
    <n v="9.0809100000000011E-5"/>
  </r>
  <r>
    <s v="Young Black Brotha"/>
    <n v="229"/>
    <x v="1"/>
    <m/>
    <s v="US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3.2499999999999999E-4"/>
    <n v="9.7499999999999996E-4"/>
    <s v="USD"/>
    <n v="1"/>
    <n v="3.2499999999999999E-4"/>
    <n v="9.7499999999999996E-4"/>
    <s v="N"/>
    <n v="0.1"/>
    <n v="8.7750000000000002E-4"/>
    <n v="1"/>
    <n v="888003062603"/>
    <n v="2.9220750000000001E-4"/>
  </r>
  <r>
    <s v="Young Black Brotha"/>
    <n v="229"/>
    <x v="1"/>
    <m/>
    <s v="US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7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9"/>
    <n v="4.778E-5"/>
    <n v="4.3001999999999998E-4"/>
    <s v="USD"/>
    <n v="1"/>
    <n v="4.778E-5"/>
    <n v="4.3001999999999998E-4"/>
    <s v="N"/>
    <n v="0.1"/>
    <n v="3.8702000000000002E-4"/>
    <n v="1"/>
    <n v="888003062603"/>
    <n v="1.2887766000000003E-4"/>
  </r>
  <r>
    <s v="Young Black Brotha"/>
    <n v="229"/>
    <x v="1"/>
    <m/>
    <s v="US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1.21E-4"/>
    <n v="2.42E-4"/>
    <s v="USD"/>
    <n v="1"/>
    <n v="1.21E-4"/>
    <n v="2.42E-4"/>
    <s v="N"/>
    <n v="0.1"/>
    <n v="2.1780000000000001E-4"/>
    <n v="1"/>
    <n v="888003062603"/>
    <n v="7.2527400000000006E-5"/>
  </r>
  <r>
    <s v="Young Black Brotha"/>
    <n v="229"/>
    <x v="1"/>
    <m/>
    <s v="US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1.4550000000000001E-4"/>
    <n v="2.9100000000000003E-4"/>
    <s v="USD"/>
    <n v="1"/>
    <n v="1.4550000000000001E-4"/>
    <n v="2.9100000000000003E-4"/>
    <s v="N"/>
    <n v="0.1"/>
    <n v="2.6190000000000002E-4"/>
    <n v="1"/>
    <n v="888003062603"/>
    <n v="8.7212700000000013E-5"/>
  </r>
  <r>
    <s v="Young Black Brotha"/>
    <n v="229"/>
    <x v="1"/>
    <m/>
    <s v="US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1.6525000000000001E-4"/>
    <n v="6.6100000000000002E-4"/>
    <s v="USD"/>
    <n v="1"/>
    <n v="1.6525000000000001E-4"/>
    <n v="6.6100000000000002E-4"/>
    <s v="N"/>
    <n v="0.1"/>
    <n v="5.9489999999999999E-4"/>
    <n v="1"/>
    <n v="888003062603"/>
    <n v="1.981017E-4"/>
  </r>
  <r>
    <s v="Young Black Brotha"/>
    <n v="229"/>
    <x v="1"/>
    <m/>
    <s v="US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2.1699999999999999E-4"/>
    <n v="2.1699999999999999E-4"/>
    <s v="USD"/>
    <n v="1"/>
    <n v="2.1699999999999999E-4"/>
    <n v="2.1699999999999999E-4"/>
    <s v="N"/>
    <n v="0.1"/>
    <n v="1.953E-4"/>
    <n v="1"/>
    <n v="888003062603"/>
    <n v="6.503490000000001E-5"/>
  </r>
  <r>
    <s v="Young Black Brotha"/>
    <n v="229"/>
    <x v="1"/>
    <m/>
    <s v="US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2.9432999999999998E-4"/>
    <n v="8.8298999999999995E-4"/>
    <s v="USD"/>
    <n v="1"/>
    <n v="2.9432999999999998E-4"/>
    <n v="8.8298999999999995E-4"/>
    <s v="N"/>
    <n v="0.1"/>
    <n v="7.9469000000000002E-4"/>
    <n v="1"/>
    <n v="888003062603"/>
    <n v="2.6463177000000005E-4"/>
  </r>
  <r>
    <s v="Young Black Brotha"/>
    <n v="229"/>
    <x v="1"/>
    <m/>
    <s v="US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4.7399999999999997E-4"/>
    <n v="4.7399999999999997E-4"/>
    <s v="USD"/>
    <n v="1"/>
    <n v="4.7399999999999997E-4"/>
    <n v="4.7399999999999997E-4"/>
    <s v="N"/>
    <n v="0.1"/>
    <n v="4.2660000000000002E-4"/>
    <n v="1"/>
    <n v="888003062603"/>
    <n v="1.4205780000000001E-4"/>
  </r>
  <r>
    <s v="Young Black Brotha"/>
    <n v="229"/>
    <x v="1"/>
    <m/>
    <s v="US"/>
    <s v="2022-09"/>
    <s v="2022-09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5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09"/>
    <s v="2022-09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3.9499999999999998E-5"/>
    <n v="1.5799999999999999E-4"/>
    <s v="USD"/>
    <n v="1"/>
    <n v="3.9499999999999998E-5"/>
    <n v="1.5799999999999999E-4"/>
    <s v="N"/>
    <n v="0.1"/>
    <n v="1.4219999999999999E-4"/>
    <n v="1"/>
    <n v="888003062603"/>
    <n v="4.7352599999999998E-5"/>
  </r>
  <r>
    <s v="Young Black Brotha"/>
    <n v="229"/>
    <x v="1"/>
    <m/>
    <s v="US"/>
    <s v="2022-09"/>
    <s v="2022-09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5.7499999999999999E-4"/>
    <n v="1.725E-3"/>
    <s v="USD"/>
    <n v="1"/>
    <n v="5.7499999999999999E-4"/>
    <n v="1.725E-3"/>
    <s v="N"/>
    <n v="0.1"/>
    <n v="1.5525000000000001E-3"/>
    <n v="1"/>
    <n v="888003062603"/>
    <n v="5.1698250000000009E-4"/>
  </r>
  <r>
    <s v="Young Black Brotha"/>
    <n v="229"/>
    <x v="1"/>
    <m/>
    <s v="US"/>
    <s v="2022-09"/>
    <s v="2022-09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9.5500000000000001E-4"/>
    <n v="9.5500000000000001E-4"/>
    <s v="USD"/>
    <n v="1"/>
    <n v="9.5500000000000001E-4"/>
    <n v="9.5500000000000001E-4"/>
    <s v="N"/>
    <n v="0.1"/>
    <n v="8.5950000000000002E-4"/>
    <n v="1"/>
    <n v="888003062603"/>
    <n v="2.8621350000000001E-4"/>
  </r>
  <r>
    <s v="Young Black Brotha"/>
    <n v="229"/>
    <x v="1"/>
    <m/>
    <s v="US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74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8"/>
    <n v="6.5749999999999999E-5"/>
    <n v="5.2599999999999999E-4"/>
    <s v="USD"/>
    <n v="1"/>
    <n v="6.5749999999999999E-5"/>
    <n v="5.2599999999999999E-4"/>
    <s v="N"/>
    <n v="0.1"/>
    <n v="4.7340000000000001E-4"/>
    <n v="1"/>
    <n v="888003062603"/>
    <n v="1.5764220000000001E-4"/>
  </r>
  <r>
    <s v="Young Black Brotha"/>
    <n v="229"/>
    <x v="1"/>
    <m/>
    <s v="US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2.63E-4"/>
    <n v="2.63E-4"/>
    <s v="USD"/>
    <n v="1"/>
    <n v="2.63E-4"/>
    <n v="2.63E-4"/>
    <s v="N"/>
    <n v="0.1"/>
    <n v="2.3670000000000001E-4"/>
    <n v="1"/>
    <n v="888003062603"/>
    <n v="7.8821100000000003E-5"/>
  </r>
  <r>
    <s v="Young Black Brotha"/>
    <n v="229"/>
    <x v="1"/>
    <m/>
    <s v="US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6.2799999999999998E-4"/>
    <n v="6.2799999999999998E-4"/>
    <s v="USD"/>
    <n v="1"/>
    <n v="6.2799999999999998E-4"/>
    <n v="6.2799999999999998E-4"/>
    <s v="N"/>
    <n v="0.1"/>
    <n v="5.6519999999999997E-4"/>
    <n v="1"/>
    <n v="888003062603"/>
    <n v="1.8821159999999999E-4"/>
  </r>
  <r>
    <s v="Young Black Brotha"/>
    <n v="229"/>
    <x v="1"/>
    <m/>
    <s v="US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1.175E-4"/>
    <n v="4.6999999999999999E-4"/>
    <s v="USD"/>
    <n v="1"/>
    <n v="1.175E-4"/>
    <n v="4.6999999999999999E-4"/>
    <s v="N"/>
    <n v="0.1"/>
    <n v="4.2299999999999998E-4"/>
    <n v="1"/>
    <n v="888003062603"/>
    <n v="1.4085900000000001E-4"/>
  </r>
  <r>
    <s v="Young Black Brotha"/>
    <n v="229"/>
    <x v="1"/>
    <m/>
    <s v="US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0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2.3567E-4"/>
    <n v="7.0701E-4"/>
    <s v="USD"/>
    <n v="1"/>
    <n v="2.3567E-4"/>
    <n v="7.0701E-4"/>
    <s v="N"/>
    <n v="0.1"/>
    <n v="6.3630999999999996E-4"/>
    <n v="1"/>
    <n v="888003062603"/>
    <n v="2.1189123E-4"/>
  </r>
  <r>
    <s v="Young Black Brotha"/>
    <n v="229"/>
    <x v="1"/>
    <m/>
    <s v="US"/>
    <s v="2023-01"/>
    <s v="2023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3-01"/>
    <s v="2023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1.0950000000000001E-4"/>
    <n v="2.1900000000000001E-4"/>
    <s v="USD"/>
    <n v="1"/>
    <n v="1.0950000000000001E-4"/>
    <n v="2.1900000000000001E-4"/>
    <s v="N"/>
    <n v="0.1"/>
    <n v="1.9709999999999999E-4"/>
    <n v="1"/>
    <n v="888003062603"/>
    <n v="6.5634299999999996E-5"/>
  </r>
  <r>
    <s v="Young Black Brotha"/>
    <n v="229"/>
    <x v="1"/>
    <m/>
    <s v="US"/>
    <s v="2023-01"/>
    <s v="2023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1.605E-4"/>
    <n v="3.21E-4"/>
    <s v="USD"/>
    <n v="1"/>
    <n v="1.605E-4"/>
    <n v="3.21E-4"/>
    <s v="N"/>
    <n v="0.1"/>
    <n v="2.8889999999999997E-4"/>
    <n v="1"/>
    <n v="888003062603"/>
    <n v="9.6203699999999995E-5"/>
  </r>
  <r>
    <s v="Young Black Brotha"/>
    <n v="229"/>
    <x v="1"/>
    <m/>
    <s v="US"/>
    <s v="2023-01"/>
    <s v="2023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2.8699999999999998E-4"/>
    <n v="2.8699999999999998E-4"/>
    <s v="USD"/>
    <n v="1"/>
    <n v="2.8699999999999998E-4"/>
    <n v="2.8699999999999998E-4"/>
    <s v="N"/>
    <n v="0.1"/>
    <n v="2.5829999999999999E-4"/>
    <n v="1"/>
    <n v="888003062603"/>
    <n v="8.60139E-5"/>
  </r>
  <r>
    <s v="Young Black Brotha"/>
    <n v="229"/>
    <x v="1"/>
    <m/>
    <s v="US"/>
    <s v="2023-02"/>
    <s v="2023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1"/>
    <n v="0"/>
    <n v="0"/>
    <s v="USD"/>
    <n v="1"/>
    <n v="0"/>
    <n v="0"/>
    <s v="N"/>
    <n v="0.1"/>
    <n v="0"/>
    <n v="1"/>
    <n v="888003062603"/>
    <n v="0"/>
  </r>
  <r>
    <s v="Young Black Brotha"/>
    <n v="229"/>
    <x v="1"/>
    <m/>
    <s v="US"/>
    <s v="2023-02"/>
    <s v="2023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7.7999999999999999E-5"/>
    <n v="1.56E-4"/>
    <s v="USD"/>
    <n v="1"/>
    <n v="7.7999999999999999E-5"/>
    <n v="1.56E-4"/>
    <s v="N"/>
    <n v="0.1"/>
    <n v="1.404E-4"/>
    <n v="1"/>
    <n v="888003062603"/>
    <n v="4.6753200000000005E-5"/>
  </r>
  <r>
    <s v="Young Black Brotha"/>
    <n v="229"/>
    <x v="1"/>
    <m/>
    <s v="US"/>
    <s v="2023-02"/>
    <s v="2023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1.75E-4"/>
    <n v="3.5E-4"/>
    <s v="USD"/>
    <n v="1"/>
    <n v="1.75E-4"/>
    <n v="3.5E-4"/>
    <s v="N"/>
    <n v="0.1"/>
    <n v="3.1500000000000001E-4"/>
    <n v="1"/>
    <n v="888003062603"/>
    <n v="1.04895E-4"/>
  </r>
  <r>
    <s v="Young Black Brotha"/>
    <n v="229"/>
    <x v="1"/>
    <m/>
    <s v="US"/>
    <s v="2023-02"/>
    <s v="2023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2.8699999999999998E-4"/>
    <n v="2.8699999999999998E-4"/>
    <s v="USD"/>
    <n v="1"/>
    <n v="2.8699999999999998E-4"/>
    <n v="2.8699999999999998E-4"/>
    <s v="N"/>
    <n v="0.1"/>
    <n v="2.5829999999999999E-4"/>
    <n v="1"/>
    <n v="888003062603"/>
    <n v="8.60139E-5"/>
  </r>
  <r>
    <s v="Young Black Brotha"/>
    <n v="229"/>
    <x v="1"/>
    <m/>
    <s v="US"/>
    <s v="2023-02"/>
    <s v="2023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3.1599999999999998E-4"/>
    <n v="3.1599999999999998E-4"/>
    <s v="USD"/>
    <n v="1"/>
    <n v="3.1599999999999998E-4"/>
    <n v="3.1599999999999998E-4"/>
    <s v="N"/>
    <n v="0.1"/>
    <n v="2.8439999999999997E-4"/>
    <n v="1"/>
    <n v="888003062603"/>
    <n v="9.4705199999999996E-5"/>
  </r>
  <r>
    <s v="Young Black Brotha"/>
    <n v="229"/>
    <x v="1"/>
    <m/>
    <s v="US"/>
    <s v="2023-02"/>
    <s v="2023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3.3375000000000001E-4"/>
    <n v="1.335E-3"/>
    <s v="USD"/>
    <n v="1"/>
    <n v="3.3375000000000001E-4"/>
    <n v="1.335E-3"/>
    <s v="N"/>
    <n v="0.1"/>
    <n v="1.2015000000000001E-3"/>
    <n v="1"/>
    <n v="888003062603"/>
    <n v="4.0009950000000007E-4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7.2249999999999994E-5"/>
    <n v="2.8899999999999998E-4"/>
    <s v="USD"/>
    <n v="1"/>
    <n v="7.2249999999999994E-5"/>
    <n v="2.8899999999999998E-4"/>
    <s v="N"/>
    <n v="0.1"/>
    <n v="2.6009999999999998E-4"/>
    <n v="1"/>
    <n v="888003062603"/>
    <n v="8.66133E-5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6"/>
    <n v="3.0206299999999998E-3"/>
    <n v="4.8330079999999997E-2"/>
    <s v="USD"/>
    <n v="1"/>
    <n v="3.0206299999999998E-3"/>
    <n v="4.8330079999999997E-2"/>
    <s v="N"/>
    <n v="0.1"/>
    <n v="4.3497069999999999E-2"/>
    <n v="1"/>
    <n v="888003062603"/>
    <n v="1.448452431E-2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5.9492000000000003E-2"/>
    <n v="5.9492000000000003E-2"/>
    <s v="USD"/>
    <n v="1"/>
    <n v="5.9492000000000003E-2"/>
    <n v="5.9492000000000003E-2"/>
    <s v="N"/>
    <n v="0.1"/>
    <n v="5.3542800000000002E-2"/>
    <n v="1"/>
    <n v="888003062603"/>
    <n v="1.7829752400000003E-2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9"/>
    <n v="1.70689E-3"/>
    <n v="1.5362010000000001E-2"/>
    <s v="USD"/>
    <n v="1"/>
    <n v="1.70689E-3"/>
    <n v="1.5362010000000001E-2"/>
    <s v="N"/>
    <n v="0.1"/>
    <n v="1.3825809999999999E-2"/>
    <n v="1"/>
    <n v="888003062603"/>
    <n v="4.6039947299999998E-3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32"/>
    <n v="3.0342199999999998E-3"/>
    <n v="9.7095039999999994E-2"/>
    <s v="USD"/>
    <n v="1"/>
    <n v="3.0342199999999998E-3"/>
    <n v="9.7095039999999994E-2"/>
    <s v="N"/>
    <n v="0.1"/>
    <n v="8.7385539999999998E-2"/>
    <n v="1"/>
    <n v="888003062603"/>
    <n v="2.9099384820000001E-2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35"/>
    <n v="4.5964600000000001E-3"/>
    <n v="0.16087609999999999"/>
    <s v="USD"/>
    <n v="1"/>
    <n v="4.5964600000000001E-3"/>
    <n v="0.16087609999999999"/>
    <s v="N"/>
    <n v="0.1"/>
    <n v="0.14478848999999999"/>
    <n v="1"/>
    <n v="888003062603"/>
    <n v="4.821456717E-2"/>
  </r>
  <r>
    <s v="Young Black Brotha"/>
    <n v="229"/>
    <x v="1"/>
    <m/>
    <s v="US"/>
    <s v="2023-03"/>
    <s v="2023-03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15"/>
    <n v="1.9780000000000002E-3"/>
    <n v="2.9669999999999998E-2"/>
    <s v="USD"/>
    <n v="1"/>
    <n v="1.9780000000000002E-3"/>
    <n v="2.9669999999999998E-2"/>
    <s v="N"/>
    <n v="0.1"/>
    <n v="2.6703000000000001E-2"/>
    <n v="1"/>
    <n v="888003062603"/>
    <n v="8.8920990000000005E-3"/>
  </r>
  <r>
    <s v="Young Black Brotha"/>
    <n v="229"/>
    <x v="1"/>
    <m/>
    <s v="ZA"/>
    <s v="2022-01"/>
    <s v="2022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1105"/>
    <x v="2"/>
    <m/>
    <s v="CA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003062603"/>
    <n v="2.0312334000000001E-4"/>
  </r>
  <r>
    <s v="Young Black Brotha"/>
    <n v="1105"/>
    <x v="2"/>
    <m/>
    <s v="CA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003062603"/>
    <n v="2.0312334000000001E-4"/>
  </r>
  <r>
    <s v="Young Black Brotha"/>
    <n v="1105"/>
    <x v="2"/>
    <m/>
    <s v="GB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"/>
    <n v="8.3858999999999995E-4"/>
    <n v="8.3858999999999995E-4"/>
    <s v="GBP"/>
    <n v="1.2351300000000001"/>
    <n v="1.0357700000000001E-3"/>
    <n v="1.0357700000000001E-3"/>
    <s v="N"/>
    <n v="0.1"/>
    <n v="9.3218999999999995E-4"/>
    <n v="1"/>
    <n v="888003062603"/>
    <n v="3.1041926999999999E-4"/>
  </r>
  <r>
    <s v="Young Black Brotha"/>
    <n v="1105"/>
    <x v="2"/>
    <m/>
    <s v="JP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.11891976"/>
    <n v="0.11891976"/>
    <s v="JPY"/>
    <n v="7.1500000000000001E-3"/>
    <n v="8.5028000000000002E-4"/>
    <n v="8.5028000000000002E-4"/>
    <s v="N"/>
    <n v="0.1"/>
    <n v="7.6524999999999998E-4"/>
    <n v="1"/>
    <n v="888003062603"/>
    <n v="2.5482825E-4"/>
  </r>
  <r>
    <s v="Young Black Brotha"/>
    <n v="1105"/>
    <x v="2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3"/>
    <n v="1.08881E-3"/>
    <n v="3.2664299999999999E-3"/>
    <s v="USD"/>
    <n v="1"/>
    <n v="1.08881E-3"/>
    <n v="3.2664299999999999E-3"/>
    <s v="N"/>
    <n v="0.1"/>
    <n v="2.9397899999999999E-3"/>
    <n v="1"/>
    <n v="888003062603"/>
    <n v="9.7895007000000007E-4"/>
  </r>
  <r>
    <s v="Young Black Brotha"/>
    <n v="1105"/>
    <x v="2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73"/>
    <n v="1.08881E-3"/>
    <n v="7.9483129999999999E-2"/>
    <s v="USD"/>
    <n v="1"/>
    <n v="1.08881E-3"/>
    <n v="7.9483129999999999E-2"/>
    <s v="N"/>
    <n v="0.1"/>
    <n v="7.1534819999999999E-2"/>
    <n v="1"/>
    <n v="888003062603"/>
    <n v="2.3821095060000002E-2"/>
  </r>
  <r>
    <s v="Young Black Brotha"/>
    <n v="1105"/>
    <x v="2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2"/>
    <n v="1.08881E-3"/>
    <n v="1.3065719999999999E-2"/>
    <s v="USD"/>
    <n v="1"/>
    <n v="1.08881E-3"/>
    <n v="1.3065719999999999E-2"/>
    <s v="N"/>
    <n v="0.1"/>
    <n v="1.1759149999999999E-2"/>
    <n v="1"/>
    <n v="888003062603"/>
    <n v="3.9157969499999997E-3"/>
  </r>
  <r>
    <s v="Young Black Brotha"/>
    <n v="1105"/>
    <x v="2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2"/>
    <n v="1.08881E-3"/>
    <n v="2.1776199999999999E-3"/>
    <s v="USD"/>
    <n v="1"/>
    <n v="1.08881E-3"/>
    <n v="2.1776199999999999E-3"/>
    <s v="N"/>
    <n v="0.1"/>
    <n v="1.9598599999999999E-3"/>
    <n v="1"/>
    <n v="888003062603"/>
    <n v="6.5263338000000001E-4"/>
  </r>
  <r>
    <s v="Young Black Brotha"/>
    <n v="1105"/>
    <x v="2"/>
    <m/>
    <s v="US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9"/>
    <n v="1.08881E-3"/>
    <n v="6.4239790000000005E-2"/>
    <s v="USD"/>
    <n v="1"/>
    <n v="1.08881E-3"/>
    <n v="6.4239790000000005E-2"/>
    <s v="N"/>
    <n v="0.1"/>
    <n v="5.7815810000000002E-2"/>
    <n v="1"/>
    <n v="888003062603"/>
    <n v="1.9252664730000001E-2"/>
  </r>
  <r>
    <s v="Young Black Brotha"/>
    <n v="1105"/>
    <x v="2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062603"/>
    <n v="3.2631669000000001E-4"/>
  </r>
  <r>
    <s v="Young Black Brotha"/>
    <n v="1105"/>
    <x v="2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003062603"/>
    <n v="3.2631669000000001E-4"/>
  </r>
  <r>
    <s v="Young Black Brotha"/>
    <n v="1105"/>
    <x v="2"/>
    <m/>
    <s v="US"/>
    <s v="2023-04"/>
    <s v="2023-04"/>
    <s v="T"/>
    <s v="S"/>
    <s v="YBB-1111"/>
    <n v="888003062603"/>
    <n v="11998"/>
    <x v="5"/>
    <s v="Mac Dre"/>
    <m/>
    <m/>
    <m/>
    <m/>
    <m/>
    <s v="QMFMG1323754"/>
    <n v="134844"/>
    <n v="1"/>
    <n v="13"/>
    <s v="A Piece from Khayree"/>
    <s v="Khayree|Mac Dre"/>
    <m/>
    <m/>
    <m/>
    <n v="1"/>
    <n v="1.08881E-3"/>
    <n v="1.08881E-3"/>
    <s v="USD"/>
    <n v="1"/>
    <n v="1.08881E-3"/>
    <n v="1.08881E-3"/>
    <s v="N"/>
    <n v="0.1"/>
    <n v="9.7992999999999995E-4"/>
    <n v="1"/>
    <n v="888003062603"/>
    <n v="3.2631669000000001E-4"/>
  </r>
  <r>
    <s v="Young Black Brotha"/>
    <n v="1205"/>
    <x v="3"/>
    <m/>
    <s v="DE"/>
    <s v="2023-03"/>
    <s v="2023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9.4697800000000006E-3"/>
    <n v="9.4697800000000006E-3"/>
    <s v="USD"/>
    <n v="1"/>
    <n v="9.4697800000000006E-3"/>
    <n v="9.4697800000000006E-3"/>
    <s v="N"/>
    <n v="0.1"/>
    <n v="8.5228000000000005E-3"/>
    <n v="1"/>
    <n v="888003062603"/>
    <n v="2.8380924000000005E-3"/>
  </r>
  <r>
    <s v="Young Black Brotha"/>
    <n v="1205"/>
    <x v="3"/>
    <m/>
    <s v="JP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7.293E-3"/>
    <n v="7.293E-3"/>
    <s v="USD"/>
    <n v="1"/>
    <n v="7.293E-3"/>
    <n v="7.293E-3"/>
    <s v="N"/>
    <n v="0.1"/>
    <n v="6.5636999999999996E-3"/>
    <n v="1"/>
    <n v="888003062603"/>
    <n v="2.1857120999999998E-3"/>
  </r>
  <r>
    <s v="Young Black Brotha"/>
    <n v="1205"/>
    <x v="3"/>
    <m/>
    <s v="JP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1.4623000000000001E-2"/>
    <n v="1.4623000000000001E-2"/>
    <s v="USD"/>
    <n v="1"/>
    <n v="1.4623000000000001E-2"/>
    <n v="1.4623000000000001E-2"/>
    <s v="N"/>
    <n v="0.1"/>
    <n v="1.3160699999999999E-2"/>
    <n v="1"/>
    <n v="888003062603"/>
    <n v="4.3825130999999998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2"/>
    <n v="8.2312400000000008E-3"/>
    <n v="1.6462480000000002E-2"/>
    <s v="USD"/>
    <n v="1"/>
    <n v="8.2312400000000008E-3"/>
    <n v="1.6462480000000002E-2"/>
    <s v="N"/>
    <n v="0.1"/>
    <n v="1.481623E-2"/>
    <n v="1"/>
    <n v="888003062603"/>
    <n v="4.9338045900000002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5"/>
    <n v="1.750583E-2"/>
    <n v="8.752915E-2"/>
    <s v="USD"/>
    <n v="1"/>
    <n v="1.750583E-2"/>
    <n v="8.752915E-2"/>
    <s v="N"/>
    <n v="0.1"/>
    <n v="7.8776230000000003E-2"/>
    <n v="1"/>
    <n v="888003062603"/>
    <n v="2.6232484590000001E-2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2"/>
    <n v="1.750583E-2"/>
    <n v="3.501166E-2"/>
    <s v="USD"/>
    <n v="1"/>
    <n v="1.750583E-2"/>
    <n v="3.501166E-2"/>
    <s v="N"/>
    <n v="0.1"/>
    <n v="3.1510490000000002E-2"/>
    <n v="1"/>
    <n v="888003062603"/>
    <n v="1.0492993170000001E-2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2"/>
    <n v="6.8442499999999996E-3"/>
    <n v="1.3688499999999999E-2"/>
    <s v="USD"/>
    <n v="1"/>
    <n v="6.8442499999999996E-3"/>
    <n v="1.3688499999999999E-2"/>
    <s v="N"/>
    <n v="0.1"/>
    <n v="1.231965E-2"/>
    <n v="1"/>
    <n v="888003062603"/>
    <n v="4.1024434499999998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  <n v="2.46690396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6"/>
    <n v="1.750583E-2"/>
    <n v="0.10503498"/>
    <s v="USD"/>
    <n v="1"/>
    <n v="1.750583E-2"/>
    <n v="0.10503498"/>
    <s v="N"/>
    <n v="0.1"/>
    <n v="9.4531480000000001E-2"/>
    <n v="1"/>
    <n v="888003062603"/>
    <n v="3.1478982840000003E-2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2"/>
    <n v="6.8442499999999996E-3"/>
    <n v="1.3688499999999999E-2"/>
    <s v="USD"/>
    <n v="1"/>
    <n v="6.8442499999999996E-3"/>
    <n v="1.3688499999999999E-2"/>
    <s v="N"/>
    <n v="0.1"/>
    <n v="1.231965E-2"/>
    <n v="1"/>
    <n v="888003062603"/>
    <n v="4.1024434499999998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  <n v="2.46690396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1"/>
    <n v="1.1144070000000001E-2"/>
    <n v="1.1144070000000001E-2"/>
    <s v="USD"/>
    <n v="1"/>
    <n v="1.1144070000000001E-2"/>
    <n v="1.1144070000000001E-2"/>
    <s v="N"/>
    <n v="0.1"/>
    <n v="1.0029659999999999E-2"/>
    <n v="1"/>
    <n v="888003062603"/>
    <n v="3.3398767799999998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2"/>
    <n v="1.750583E-2"/>
    <n v="3.501166E-2"/>
    <s v="USD"/>
    <n v="1"/>
    <n v="1.750583E-2"/>
    <n v="3.501166E-2"/>
    <s v="N"/>
    <n v="0.1"/>
    <n v="3.1510490000000002E-2"/>
    <n v="1"/>
    <n v="888003062603"/>
    <n v="1.0492993170000001E-2"/>
  </r>
  <r>
    <s v="Young Black Brotha"/>
    <n v="1205"/>
    <x v="3"/>
    <m/>
    <s v="US"/>
    <s v="2021-11"/>
    <s v="2021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"/>
    <n v="1.6539999999999999E-2"/>
    <n v="8.2699999999999996E-2"/>
    <s v="USD"/>
    <n v="1"/>
    <n v="1.6539999999999999E-2"/>
    <n v="8.2699999999999996E-2"/>
    <s v="N"/>
    <n v="0.1"/>
    <n v="7.4429999999999996E-2"/>
    <n v="1"/>
    <n v="888003062603"/>
    <n v="2.4785189999999999E-2"/>
  </r>
  <r>
    <s v="Young Black Brotha"/>
    <n v="1205"/>
    <x v="3"/>
    <m/>
    <s v="US"/>
    <s v="2021-12"/>
    <s v="2021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5.9049999999999997E-3"/>
    <n v="5.9049999999999997E-3"/>
    <s v="USD"/>
    <n v="1"/>
    <n v="5.9049999999999997E-3"/>
    <n v="5.9049999999999997E-3"/>
    <s v="N"/>
    <n v="0.1"/>
    <n v="5.3144999999999998E-3"/>
    <n v="1"/>
    <n v="888003062603"/>
    <n v="1.7697285000000001E-3"/>
  </r>
  <r>
    <s v="Young Black Brotha"/>
    <n v="1205"/>
    <x v="3"/>
    <m/>
    <s v="US"/>
    <s v="2021-12"/>
    <s v="2021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1.5982E-2"/>
    <n v="1.5982E-2"/>
    <s v="USD"/>
    <n v="1"/>
    <n v="1.5982E-2"/>
    <n v="1.5982E-2"/>
    <s v="N"/>
    <n v="0.1"/>
    <n v="1.43838E-2"/>
    <n v="1"/>
    <n v="888003062603"/>
    <n v="4.7898054000000004E-3"/>
  </r>
  <r>
    <s v="Young Black Brotha"/>
    <n v="1205"/>
    <x v="3"/>
    <m/>
    <s v="US"/>
    <s v="2022-01"/>
    <s v="2022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6.071E-3"/>
    <n v="6.071E-3"/>
    <s v="USD"/>
    <n v="1"/>
    <n v="6.071E-3"/>
    <n v="6.071E-3"/>
    <s v="N"/>
    <n v="0.1"/>
    <n v="5.4638999999999998E-3"/>
    <n v="1"/>
    <n v="888003062603"/>
    <n v="1.8194787E-3"/>
  </r>
  <r>
    <s v="Young Black Brotha"/>
    <n v="1205"/>
    <x v="3"/>
    <m/>
    <s v="US"/>
    <s v="2022-01"/>
    <s v="2022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1.6843E-2"/>
    <n v="3.3686000000000001E-2"/>
    <s v="USD"/>
    <n v="1"/>
    <n v="1.6843E-2"/>
    <n v="3.3686000000000001E-2"/>
    <s v="N"/>
    <n v="0.1"/>
    <n v="3.0317400000000001E-2"/>
    <n v="1"/>
    <n v="888003062603"/>
    <n v="1.0095694200000001E-2"/>
  </r>
  <r>
    <s v="Young Black Brotha"/>
    <n v="1205"/>
    <x v="3"/>
    <m/>
    <s v="US"/>
    <s v="2022-02"/>
    <s v="2022-0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1.7585E-2"/>
    <n v="1.7585E-2"/>
    <s v="USD"/>
    <n v="1"/>
    <n v="1.7585E-2"/>
    <n v="1.7585E-2"/>
    <s v="N"/>
    <n v="0.1"/>
    <n v="1.58265E-2"/>
    <n v="1"/>
    <n v="888003062603"/>
    <n v="5.2702245000000002E-3"/>
  </r>
  <r>
    <s v="Young Black Brotha"/>
    <n v="1205"/>
    <x v="3"/>
    <m/>
    <s v="US"/>
    <s v="2022-03"/>
    <s v="2022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1.5476999999999999E-2"/>
    <n v="4.6431E-2"/>
    <s v="USD"/>
    <n v="1"/>
    <n v="1.5476999999999999E-2"/>
    <n v="4.6431E-2"/>
    <s v="N"/>
    <n v="0.1"/>
    <n v="4.1787900000000003E-2"/>
    <n v="1"/>
    <n v="888003062603"/>
    <n v="1.3915370700000002E-2"/>
  </r>
  <r>
    <s v="Young Black Brotha"/>
    <n v="1205"/>
    <x v="3"/>
    <m/>
    <s v="US"/>
    <s v="2022-05"/>
    <s v="2022-05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1.5147000000000001E-2"/>
    <n v="4.5441000000000002E-2"/>
    <s v="USD"/>
    <n v="1"/>
    <n v="1.5147000000000001E-2"/>
    <n v="4.5441000000000002E-2"/>
    <s v="N"/>
    <n v="0.1"/>
    <n v="4.08969E-2"/>
    <n v="1"/>
    <n v="888003062603"/>
    <n v="1.36186677E-2"/>
  </r>
  <r>
    <s v="Young Black Brotha"/>
    <n v="1205"/>
    <x v="3"/>
    <m/>
    <s v="US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5.6319999999999999E-3"/>
    <n v="1.6896000000000001E-2"/>
    <s v="USD"/>
    <n v="1"/>
    <n v="5.6319999999999999E-3"/>
    <n v="1.6896000000000001E-2"/>
    <s v="N"/>
    <n v="0.1"/>
    <n v="1.52064E-2"/>
    <n v="1"/>
    <n v="888003062603"/>
    <n v="5.0637312000000002E-3"/>
  </r>
  <r>
    <s v="Young Black Brotha"/>
    <n v="1205"/>
    <x v="3"/>
    <m/>
    <s v="US"/>
    <s v="2022-06"/>
    <s v="2022-06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4"/>
    <n v="1.5651999999999999E-2"/>
    <n v="6.2607999999999997E-2"/>
    <s v="USD"/>
    <n v="1"/>
    <n v="1.5651999999999999E-2"/>
    <n v="6.2607999999999997E-2"/>
    <s v="N"/>
    <n v="0.1"/>
    <n v="5.63472E-2"/>
    <n v="1"/>
    <n v="888003062603"/>
    <n v="1.8763617600000001E-2"/>
  </r>
  <r>
    <s v="Young Black Brotha"/>
    <n v="1205"/>
    <x v="3"/>
    <m/>
    <s v="US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6.9249999999999997E-3"/>
    <n v="1.3849999999999999E-2"/>
    <s v="USD"/>
    <n v="1"/>
    <n v="6.9249999999999997E-3"/>
    <n v="1.3849999999999999E-2"/>
    <s v="N"/>
    <n v="0.1"/>
    <n v="1.2465E-2"/>
    <n v="1"/>
    <n v="888003062603"/>
    <n v="4.1508450000000002E-3"/>
  </r>
  <r>
    <s v="Young Black Brotha"/>
    <n v="1205"/>
    <x v="3"/>
    <m/>
    <s v="US"/>
    <s v="2022-07"/>
    <s v="2022-07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"/>
    <n v="1.6119999999999999E-2"/>
    <n v="8.0600000000000005E-2"/>
    <s v="USD"/>
    <n v="1"/>
    <n v="1.6119999999999999E-2"/>
    <n v="8.0600000000000005E-2"/>
    <s v="N"/>
    <n v="0.1"/>
    <n v="7.2539999999999993E-2"/>
    <n v="1"/>
    <n v="888003062603"/>
    <n v="2.4155819999999998E-2"/>
  </r>
  <r>
    <s v="Young Black Brotha"/>
    <n v="1205"/>
    <x v="3"/>
    <m/>
    <s v="US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3.473E-3"/>
    <n v="3.473E-3"/>
    <s v="USD"/>
    <n v="1"/>
    <n v="3.473E-3"/>
    <n v="3.473E-3"/>
    <s v="N"/>
    <n v="0.1"/>
    <n v="3.1256999999999999E-3"/>
    <n v="1"/>
    <n v="888003062603"/>
    <n v="1.0408581E-3"/>
  </r>
  <r>
    <s v="Young Black Brotha"/>
    <n v="1205"/>
    <x v="3"/>
    <m/>
    <s v="US"/>
    <s v="2022-08"/>
    <s v="2022-08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7"/>
    <n v="1.3952569999999999E-2"/>
    <n v="9.7667989999999996E-2"/>
    <s v="USD"/>
    <n v="1"/>
    <n v="1.3952569999999999E-2"/>
    <n v="9.7667989999999996E-2"/>
    <s v="N"/>
    <n v="0.1"/>
    <n v="8.7901190000000004E-2"/>
    <n v="1"/>
    <n v="888003062603"/>
    <n v="2.9271096270000001E-2"/>
  </r>
  <r>
    <s v="Young Black Brotha"/>
    <n v="1205"/>
    <x v="3"/>
    <m/>
    <s v="US"/>
    <s v="2022-09"/>
    <s v="2022-09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7.2249999999999997E-3"/>
    <n v="7.2249999999999997E-3"/>
    <s v="USD"/>
    <n v="1"/>
    <n v="7.2249999999999997E-3"/>
    <n v="7.2249999999999997E-3"/>
    <s v="N"/>
    <n v="0.1"/>
    <n v="6.5024999999999996E-3"/>
    <n v="1"/>
    <n v="888003062603"/>
    <n v="2.1653325E-3"/>
  </r>
  <r>
    <s v="Young Black Brotha"/>
    <n v="1205"/>
    <x v="3"/>
    <m/>
    <s v="US"/>
    <s v="2022-09"/>
    <s v="2022-09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6"/>
    <n v="1.44475E-2"/>
    <n v="8.6684999999999998E-2"/>
    <s v="USD"/>
    <n v="1"/>
    <n v="1.44475E-2"/>
    <n v="8.6684999999999998E-2"/>
    <s v="N"/>
    <n v="0.1"/>
    <n v="7.8016500000000003E-2"/>
    <n v="1"/>
    <n v="888003062603"/>
    <n v="2.5979494500000002E-2"/>
  </r>
  <r>
    <s v="Young Black Brotha"/>
    <n v="1205"/>
    <x v="3"/>
    <m/>
    <s v="US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5.679E-3"/>
    <n v="5.679E-3"/>
    <s v="USD"/>
    <n v="1"/>
    <n v="5.679E-3"/>
    <n v="5.679E-3"/>
    <s v="N"/>
    <n v="0.1"/>
    <n v="5.1111000000000004E-3"/>
    <n v="1"/>
    <n v="888003062603"/>
    <n v="1.7019963000000002E-3"/>
  </r>
  <r>
    <s v="Young Black Brotha"/>
    <n v="1205"/>
    <x v="3"/>
    <m/>
    <s v="US"/>
    <s v="2022-10"/>
    <s v="2022-10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1.6434000000000001E-2"/>
    <n v="4.9301999999999999E-2"/>
    <s v="USD"/>
    <n v="1"/>
    <n v="1.6434000000000001E-2"/>
    <n v="4.9301999999999999E-2"/>
    <s v="N"/>
    <n v="0.1"/>
    <n v="4.4371800000000003E-2"/>
    <n v="1"/>
    <n v="888003062603"/>
    <n v="1.4775809400000001E-2"/>
  </r>
  <r>
    <s v="Young Black Brotha"/>
    <n v="1205"/>
    <x v="3"/>
    <m/>
    <s v="US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5.7860000000000003E-3"/>
    <n v="1.1572000000000001E-2"/>
    <s v="USD"/>
    <n v="1"/>
    <n v="5.7860000000000003E-3"/>
    <n v="1.1572000000000001E-2"/>
    <s v="N"/>
    <n v="0.1"/>
    <n v="1.04148E-2"/>
    <n v="1"/>
    <n v="888003062603"/>
    <n v="3.4681284000000001E-3"/>
  </r>
  <r>
    <s v="Young Black Brotha"/>
    <n v="1205"/>
    <x v="3"/>
    <m/>
    <s v="US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7.1370000000000001E-3"/>
    <n v="7.1370000000000001E-3"/>
    <s v="USD"/>
    <n v="1"/>
    <n v="7.1370000000000001E-3"/>
    <n v="7.1370000000000001E-3"/>
    <s v="N"/>
    <n v="0.1"/>
    <n v="6.4232999999999998E-3"/>
    <n v="1"/>
    <n v="888003062603"/>
    <n v="2.1389589000000001E-3"/>
  </r>
  <r>
    <s v="Young Black Brotha"/>
    <n v="1205"/>
    <x v="3"/>
    <m/>
    <s v="US"/>
    <s v="2022-11"/>
    <s v="2022-1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1.6032999999999999E-2"/>
    <n v="3.2065999999999997E-2"/>
    <s v="USD"/>
    <n v="1"/>
    <n v="1.6032999999999999E-2"/>
    <n v="3.2065999999999997E-2"/>
    <s v="N"/>
    <n v="0.1"/>
    <n v="2.88594E-2"/>
    <n v="1"/>
    <n v="888003062603"/>
    <n v="9.6101802000000004E-3"/>
  </r>
  <r>
    <s v="Young Black Brotha"/>
    <n v="1205"/>
    <x v="3"/>
    <m/>
    <s v="US"/>
    <s v="2022-12"/>
    <s v="2022-12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9.8900000000000008E-4"/>
    <n v="9.8900000000000008E-4"/>
    <s v="USD"/>
    <n v="1"/>
    <n v="9.8900000000000008E-4"/>
    <n v="9.8900000000000008E-4"/>
    <s v="N"/>
    <n v="0.1"/>
    <n v="8.9010000000000001E-4"/>
    <n v="1"/>
    <n v="888003062603"/>
    <n v="2.9640330000000004E-4"/>
  </r>
  <r>
    <s v="Young Black Brotha"/>
    <n v="1205"/>
    <x v="3"/>
    <m/>
    <s v="US"/>
    <s v="2023-01"/>
    <s v="2023-01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1.4848999999999999E-2"/>
    <n v="1.4848999999999999E-2"/>
    <s v="USD"/>
    <n v="1"/>
    <n v="1.4848999999999999E-2"/>
    <n v="1.4848999999999999E-2"/>
    <s v="N"/>
    <n v="0.1"/>
    <n v="1.33641E-2"/>
    <n v="1"/>
    <n v="888003062603"/>
    <n v="4.4502452999999999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  <n v="2.46690396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8.7549800000000007E-3"/>
    <n v="8.7549800000000007E-3"/>
    <s v="USD"/>
    <n v="1"/>
    <n v="8.7549800000000007E-3"/>
    <n v="8.7549800000000007E-3"/>
    <s v="N"/>
    <n v="0.1"/>
    <n v="7.8794799999999995E-3"/>
    <n v="1"/>
    <n v="888003062603"/>
    <n v="2.62386684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  <n v="2.46690396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  <n v="2.46690396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2"/>
    <n v="1.750583E-2"/>
    <n v="3.501166E-2"/>
    <s v="USD"/>
    <n v="1"/>
    <n v="1.750583E-2"/>
    <n v="3.501166E-2"/>
    <s v="N"/>
    <n v="0.1"/>
    <n v="3.1510490000000002E-2"/>
    <n v="1"/>
    <n v="888003062603"/>
    <n v="1.0492993170000001E-2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003062603"/>
    <n v="2.0512200600000001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003062603"/>
    <n v="2.46690396E-3"/>
  </r>
  <r>
    <s v="Young Black Brotha"/>
    <n v="1205"/>
    <x v="3"/>
    <m/>
    <s v="US"/>
    <s v="2023-03"/>
    <s v="2023-03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1"/>
    <n v="1.750583E-2"/>
    <n v="1.750583E-2"/>
    <s v="USD"/>
    <n v="1"/>
    <n v="1.750583E-2"/>
    <n v="1.750583E-2"/>
    <s v="N"/>
    <n v="0.1"/>
    <n v="1.5755249999999998E-2"/>
    <n v="1"/>
    <n v="888003062603"/>
    <n v="5.2464982499999995E-3"/>
  </r>
  <r>
    <s v="Young Black Brotha"/>
    <n v="10036"/>
    <x v="5"/>
    <m/>
    <s v="AU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888003062603"/>
    <n v="2.7118287900000002E-3"/>
  </r>
  <r>
    <s v="Young Black Brotha"/>
    <n v="10036"/>
    <x v="5"/>
    <m/>
    <s v="AU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888003062603"/>
    <n v="2.7118287900000002E-3"/>
  </r>
  <r>
    <s v="Young Black Brotha"/>
    <n v="10036"/>
    <x v="5"/>
    <m/>
    <s v="BG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"/>
    <n v="5.6249999999999998E-3"/>
    <n v="5.6249999999999998E-3"/>
    <s v="BGN"/>
    <n v="0.54735"/>
    <n v="3.0788399999999998E-3"/>
    <n v="3.0788399999999998E-3"/>
    <s v="N"/>
    <n v="0.1"/>
    <n v="2.7709599999999998E-3"/>
    <n v="1"/>
    <n v="888003062603"/>
    <n v="9.2272967999999995E-4"/>
  </r>
  <r>
    <s v="Young Black Brotha"/>
    <n v="10036"/>
    <x v="5"/>
    <m/>
    <s v="CA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003062603"/>
    <n v="1.0027229400000001E-3"/>
  </r>
  <r>
    <s v="Young Black Brotha"/>
    <n v="10036"/>
    <x v="5"/>
    <m/>
    <s v="CA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2"/>
    <n v="5.2030000000000002E-3"/>
    <n v="1.0406E-2"/>
    <s v="CAD"/>
    <n v="0.73404000000000003"/>
    <n v="3.81921E-3"/>
    <n v="7.6384199999999999E-3"/>
    <s v="N"/>
    <n v="0.1"/>
    <n v="6.8745799999999999E-3"/>
    <n v="1"/>
    <n v="888003062603"/>
    <n v="2.28923514E-3"/>
  </r>
  <r>
    <s v="Young Black Brotha"/>
    <n v="10036"/>
    <x v="5"/>
    <m/>
    <s v="CA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"/>
    <n v="5.4669999999999996E-3"/>
    <n v="5.4669999999999996E-3"/>
    <s v="CAD"/>
    <n v="0.73404000000000003"/>
    <n v="4.0130000000000001E-3"/>
    <n v="4.0130000000000001E-3"/>
    <s v="N"/>
    <n v="0.1"/>
    <n v="3.6116999999999998E-3"/>
    <n v="1"/>
    <n v="888003062603"/>
    <n v="1.2026961000000001E-3"/>
  </r>
  <r>
    <s v="Young Black Brotha"/>
    <n v="10036"/>
    <x v="5"/>
    <m/>
    <s v="CA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1"/>
    <n v="7.3109999999999998E-3"/>
    <n v="7.3109999999999998E-3"/>
    <s v="CAD"/>
    <n v="0.73404000000000003"/>
    <n v="5.3665700000000002E-3"/>
    <n v="5.3665700000000002E-3"/>
    <s v="N"/>
    <n v="0.1"/>
    <n v="4.8299099999999998E-3"/>
    <n v="1"/>
    <n v="888003062603"/>
    <n v="1.60836003E-3"/>
  </r>
  <r>
    <s v="Young Black Brotha"/>
    <n v="10036"/>
    <x v="5"/>
    <m/>
    <s v="CA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003062603"/>
    <n v="2.16098019E-3"/>
  </r>
  <r>
    <s v="Young Black Brotha"/>
    <n v="10036"/>
    <x v="5"/>
    <m/>
    <s v="GB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62603"/>
    <n v="4.23953955E-3"/>
  </r>
  <r>
    <s v="Young Black Brotha"/>
    <n v="10036"/>
    <x v="5"/>
    <m/>
    <s v="GB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62603"/>
    <n v="4.23953955E-3"/>
  </r>
  <r>
    <s v="Young Black Brotha"/>
    <n v="10036"/>
    <x v="5"/>
    <m/>
    <s v="GB"/>
    <s v="2023-04"/>
    <s v="2023-04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1"/>
    <n v="1.1453E-2"/>
    <n v="1.1453E-2"/>
    <s v="GBP"/>
    <n v="1.2351300000000001"/>
    <n v="1.4145939999999999E-2"/>
    <n v="1.4145939999999999E-2"/>
    <s v="N"/>
    <n v="0.1"/>
    <n v="1.2731350000000001E-2"/>
    <n v="1"/>
    <n v="888003062603"/>
    <n v="4.23953955E-3"/>
  </r>
  <r>
    <s v="Young Black Brotha"/>
    <n v="10036"/>
    <x v="5"/>
    <m/>
    <s v="JP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8"/>
    <n v="0.52697099999999997"/>
    <n v="4.2157679999999997"/>
    <s v="JPY"/>
    <n v="7.1500000000000001E-3"/>
    <n v="3.7678400000000002E-3"/>
    <n v="3.0142740000000001E-2"/>
    <s v="N"/>
    <n v="0.1"/>
    <n v="2.7128469999999998E-2"/>
    <n v="1"/>
    <n v="888003062603"/>
    <n v="9.0337805100000005E-3"/>
  </r>
  <r>
    <s v="Young Black Brotha"/>
    <n v="10036"/>
    <x v="5"/>
    <m/>
    <s v="JP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4"/>
    <n v="0.52697099999999997"/>
    <n v="2.1078839999999999"/>
    <s v="JPY"/>
    <n v="7.1500000000000001E-3"/>
    <n v="3.7678400000000002E-3"/>
    <n v="1.5071370000000001E-2"/>
    <s v="N"/>
    <n v="0.1"/>
    <n v="1.356423E-2"/>
    <n v="1"/>
    <n v="888003062603"/>
    <n v="4.5168885900000004E-3"/>
  </r>
  <r>
    <s v="Young Black Brotha"/>
    <n v="10036"/>
    <x v="5"/>
    <m/>
    <s v="NZ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1"/>
    <n v="9.4129999999999995E-3"/>
    <n v="9.4129999999999995E-3"/>
    <s v="NZD"/>
    <n v="0.57504"/>
    <n v="5.4128500000000003E-3"/>
    <n v="5.4128500000000003E-3"/>
    <s v="N"/>
    <n v="0.1"/>
    <n v="4.8715700000000004E-3"/>
    <n v="1"/>
    <n v="888003062603"/>
    <n v="1.6222328100000002E-3"/>
  </r>
  <r>
    <s v="Young Black Brotha"/>
    <n v="10036"/>
    <x v="5"/>
    <m/>
    <s v="PT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"/>
    <n v="7.2630000000000004E-3"/>
    <n v="7.2630000000000004E-3"/>
    <s v="EUR"/>
    <n v="1.07114"/>
    <n v="7.7796899999999997E-3"/>
    <n v="7.7796899999999997E-3"/>
    <s v="N"/>
    <n v="0.1"/>
    <n v="7.0017200000000003E-3"/>
    <n v="1"/>
    <n v="888003062603"/>
    <n v="2.3315727600000001E-3"/>
  </r>
  <r>
    <s v="Young Black Brotha"/>
    <n v="10036"/>
    <x v="5"/>
    <m/>
    <s v="RU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0.149424"/>
    <n v="0.149424"/>
    <s v="RUB"/>
    <n v="1.238E-2"/>
    <n v="1.84987E-3"/>
    <n v="1.84987E-3"/>
    <s v="N"/>
    <n v="0.1"/>
    <n v="1.6648800000000001E-3"/>
    <n v="1"/>
    <n v="888003062603"/>
    <n v="5.5440504000000006E-4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003062603"/>
    <n v="1.1715273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5"/>
    <n v="4.0359999999999997E-3"/>
    <n v="2.018E-2"/>
    <s v="USD"/>
    <n v="1"/>
    <n v="4.0359999999999997E-3"/>
    <n v="2.018E-2"/>
    <s v="N"/>
    <n v="0.1"/>
    <n v="1.8162000000000001E-2"/>
    <n v="1"/>
    <n v="888003062603"/>
    <n v="6.047946000000001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62603"/>
    <n v="5.3514432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18"/>
    <n v="4.4910000000000002E-3"/>
    <n v="8.0837999999999993E-2"/>
    <s v="USD"/>
    <n v="1"/>
    <n v="4.4910000000000002E-3"/>
    <n v="8.0837999999999993E-2"/>
    <s v="N"/>
    <n v="0.1"/>
    <n v="7.2754200000000005E-2"/>
    <n v="1"/>
    <n v="888003062603"/>
    <n v="2.4227148600000002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62603"/>
    <n v="4.542253200000000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888003062603"/>
    <n v="1.9438542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003062603"/>
    <n v="4.7556396000000009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62603"/>
    <n v="9.6946956000000008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29"/>
    <n v="8.2299999999999995E-3"/>
    <n v="0.23866999999999999"/>
    <s v="USD"/>
    <n v="1"/>
    <n v="8.2299999999999995E-3"/>
    <n v="0.23866999999999999"/>
    <s v="N"/>
    <n v="0.1"/>
    <n v="0.21480299999999999"/>
    <n v="1"/>
    <n v="888003062603"/>
    <n v="7.1529399000000007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003062603"/>
    <n v="5.3514432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2"/>
    <n v="134832"/>
    <n v="1"/>
    <n v="1"/>
    <s v="Don't Forget Em"/>
    <s v="Mac Dre"/>
    <m/>
    <m/>
    <m/>
    <n v="2"/>
    <n v="1.0078E-2"/>
    <n v="2.0156E-2"/>
    <s v="USD"/>
    <n v="1"/>
    <n v="1.0078E-2"/>
    <n v="2.0156E-2"/>
    <s v="N"/>
    <n v="0.1"/>
    <n v="1.8140400000000001E-2"/>
    <n v="1"/>
    <n v="888003062603"/>
    <n v="6.0407532000000003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9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003062603"/>
    <n v="1.1715273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8"/>
    <n v="4.0359999999999997E-3"/>
    <n v="3.2287999999999997E-2"/>
    <s v="USD"/>
    <n v="1"/>
    <n v="4.0359999999999997E-3"/>
    <n v="3.2287999999999997E-2"/>
    <s v="N"/>
    <n v="0.1"/>
    <n v="2.90592E-2"/>
    <n v="1"/>
    <n v="888003062603"/>
    <n v="9.676713600000001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003062603"/>
    <n v="1.3378608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44"/>
    <n v="4.4910000000000002E-3"/>
    <n v="0.197604"/>
    <s v="USD"/>
    <n v="1"/>
    <n v="4.4910000000000002E-3"/>
    <n v="0.197604"/>
    <s v="N"/>
    <n v="0.1"/>
    <n v="0.17784359999999999"/>
    <n v="1"/>
    <n v="888003062603"/>
    <n v="5.9221918800000002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62603"/>
    <n v="2.831565600000000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003062603"/>
    <n v="4.542253200000000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003062603"/>
    <n v="4.7556396000000009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62603"/>
    <n v="9.6946956000000008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31"/>
    <n v="8.2299999999999995E-3"/>
    <n v="0.25513000000000002"/>
    <s v="USD"/>
    <n v="1"/>
    <n v="8.2299999999999995E-3"/>
    <n v="0.25513000000000002"/>
    <s v="N"/>
    <n v="0.1"/>
    <n v="0.22961699999999999"/>
    <n v="1"/>
    <n v="888003062603"/>
    <n v="7.6462460999999995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003062603"/>
    <n v="5.3514432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3"/>
    <n v="134833"/>
    <n v="1"/>
    <n v="2"/>
    <s v="Livin a Mac's Life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003062603"/>
    <n v="3.0203766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6"/>
    <n v="3.565E-3"/>
    <n v="2.1389999999999999E-2"/>
    <s v="USD"/>
    <n v="1"/>
    <n v="3.565E-3"/>
    <n v="2.1389999999999999E-2"/>
    <s v="N"/>
    <n v="0.1"/>
    <n v="1.9251000000000001E-2"/>
    <n v="1"/>
    <n v="888003062603"/>
    <n v="6.4105830000000009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003062603"/>
    <n v="4.838356800000000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7"/>
    <n v="4.4640000000000001E-3"/>
    <n v="3.1248000000000001E-2"/>
    <s v="USD"/>
    <n v="1"/>
    <n v="4.4640000000000001E-3"/>
    <n v="3.1248000000000001E-2"/>
    <s v="N"/>
    <n v="0.1"/>
    <n v="2.8123200000000001E-2"/>
    <n v="1"/>
    <n v="888003062603"/>
    <n v="9.3650256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0"/>
    <n v="4.4910000000000002E-3"/>
    <n v="4.4909999999999999E-2"/>
    <s v="USD"/>
    <n v="1"/>
    <n v="4.4910000000000002E-3"/>
    <n v="4.4909999999999999E-2"/>
    <s v="N"/>
    <n v="0.1"/>
    <n v="4.0418999999999997E-2"/>
    <n v="1"/>
    <n v="888003062603"/>
    <n v="1.3459526999999999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003062603"/>
    <n v="2.831565600000000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1"/>
    <n v="5.0520000000000001E-3"/>
    <n v="5.5572000000000003E-2"/>
    <s v="USD"/>
    <n v="1"/>
    <n v="5.0520000000000001E-3"/>
    <n v="5.5572000000000003E-2"/>
    <s v="N"/>
    <n v="0.1"/>
    <n v="5.0014799999999998E-2"/>
    <n v="1"/>
    <n v="888003062603"/>
    <n v="1.6654928400000001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888003062603"/>
    <n v="1.9438542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62603"/>
    <n v="2.2420557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003062603"/>
    <n v="2.377819800000000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003062603"/>
    <n v="2.4236739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2"/>
    <n v="8.2299999999999995E-3"/>
    <n v="9.8760000000000001E-2"/>
    <s v="USD"/>
    <n v="1"/>
    <n v="8.2299999999999995E-3"/>
    <n v="9.8760000000000001E-2"/>
    <s v="N"/>
    <n v="0.1"/>
    <n v="8.8884000000000005E-2"/>
    <n v="1"/>
    <n v="888003062603"/>
    <n v="2.9598372000000005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62603"/>
    <n v="2.492904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4"/>
    <n v="134834"/>
    <n v="1"/>
    <n v="3"/>
    <s v="Young Black Brotha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003062603"/>
    <n v="2.675721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15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1"/>
    <n v="3.565E-3"/>
    <n v="3.565E-3"/>
    <s v="USD"/>
    <n v="1"/>
    <n v="3.565E-3"/>
    <n v="3.565E-3"/>
    <s v="N"/>
    <n v="0.1"/>
    <n v="3.2085E-3"/>
    <n v="1"/>
    <n v="888003062603"/>
    <n v="1.0684305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12"/>
    <n v="3.9090000000000001E-3"/>
    <n v="4.6907999999999998E-2"/>
    <s v="USD"/>
    <n v="1"/>
    <n v="3.9090000000000001E-3"/>
    <n v="4.6907999999999998E-2"/>
    <s v="N"/>
    <n v="0.1"/>
    <n v="4.2217200000000003E-2"/>
    <n v="1"/>
    <n v="888003062603"/>
    <n v="1.4058327600000002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11"/>
    <n v="4.0359999999999997E-3"/>
    <n v="4.4395999999999998E-2"/>
    <s v="USD"/>
    <n v="1"/>
    <n v="4.0359999999999997E-3"/>
    <n v="4.4395999999999998E-2"/>
    <s v="N"/>
    <n v="0.1"/>
    <n v="3.9956400000000003E-2"/>
    <n v="1"/>
    <n v="888003062603"/>
    <n v="1.3305481200000002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9"/>
    <n v="4.4640000000000001E-3"/>
    <n v="4.0176000000000003E-2"/>
    <s v="USD"/>
    <n v="1"/>
    <n v="4.4640000000000001E-3"/>
    <n v="4.0176000000000003E-2"/>
    <s v="N"/>
    <n v="0.1"/>
    <n v="3.61584E-2"/>
    <n v="1"/>
    <n v="888003062603"/>
    <n v="1.20407472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40"/>
    <n v="4.4910000000000002E-3"/>
    <n v="0.17963999999999999"/>
    <s v="USD"/>
    <n v="1"/>
    <n v="4.4910000000000002E-3"/>
    <n v="0.17963999999999999"/>
    <s v="N"/>
    <n v="0.1"/>
    <n v="0.16167599999999999"/>
    <n v="1"/>
    <n v="888003062603"/>
    <n v="5.3838107999999996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003062603"/>
    <n v="4.2473483999999999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11"/>
    <n v="5.0520000000000001E-3"/>
    <n v="5.5572000000000003E-2"/>
    <s v="USD"/>
    <n v="1"/>
    <n v="5.0520000000000001E-3"/>
    <n v="5.5572000000000003E-2"/>
    <s v="N"/>
    <n v="0.1"/>
    <n v="5.0014799999999998E-2"/>
    <n v="1"/>
    <n v="888003062603"/>
    <n v="1.6654928400000001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15"/>
    <n v="7.9340000000000001E-3"/>
    <n v="0.11901"/>
    <s v="USD"/>
    <n v="1"/>
    <n v="7.9340000000000001E-3"/>
    <n v="0.11901"/>
    <s v="N"/>
    <n v="0.1"/>
    <n v="0.107109"/>
    <n v="1"/>
    <n v="888003062603"/>
    <n v="3.5667297000000001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003062603"/>
    <n v="4.847347800000000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69"/>
    <n v="8.2299999999999995E-3"/>
    <n v="0.56786999999999999"/>
    <s v="USD"/>
    <n v="1"/>
    <n v="8.2299999999999995E-3"/>
    <n v="0.56786999999999999"/>
    <s v="N"/>
    <n v="0.1"/>
    <n v="0.51108299999999995"/>
    <n v="1"/>
    <n v="888003062603"/>
    <n v="0.170190639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2"/>
    <n v="8.3180000000000007E-3"/>
    <n v="1.6636000000000001E-2"/>
    <s v="USD"/>
    <n v="1"/>
    <n v="8.3180000000000007E-3"/>
    <n v="1.6636000000000001E-2"/>
    <s v="N"/>
    <n v="0.1"/>
    <n v="1.49724E-2"/>
    <n v="1"/>
    <n v="888003062603"/>
    <n v="4.985809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003062603"/>
    <n v="5.3514432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5"/>
    <n v="134835"/>
    <n v="1"/>
    <n v="4"/>
    <s v="Da Gift 2 Gab"/>
    <s v="Mac Dre"/>
    <m/>
    <m/>
    <m/>
    <n v="3"/>
    <n v="1.0078E-2"/>
    <n v="3.0234E-2"/>
    <s v="USD"/>
    <n v="1"/>
    <n v="1.0078E-2"/>
    <n v="3.0234E-2"/>
    <s v="N"/>
    <n v="0.1"/>
    <n v="2.7210600000000001E-2"/>
    <n v="1"/>
    <n v="888003062603"/>
    <n v="9.061129800000001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2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"/>
    <n v="2.134E-3"/>
    <n v="2.134E-3"/>
    <s v="USD"/>
    <n v="1"/>
    <n v="2.134E-3"/>
    <n v="2.134E-3"/>
    <s v="N"/>
    <n v="0.1"/>
    <n v="1.9206E-3"/>
    <n v="1"/>
    <n v="888003062603"/>
    <n v="6.395598E-4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"/>
    <n v="3.565E-3"/>
    <n v="3.565E-3"/>
    <s v="USD"/>
    <n v="1"/>
    <n v="3.565E-3"/>
    <n v="3.565E-3"/>
    <s v="N"/>
    <n v="0.1"/>
    <n v="3.2085E-3"/>
    <n v="1"/>
    <n v="888003062603"/>
    <n v="1.0684305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36"/>
    <n v="3.9090000000000001E-3"/>
    <n v="0.14072399999999999"/>
    <s v="USD"/>
    <n v="1"/>
    <n v="3.9090000000000001E-3"/>
    <n v="0.14072399999999999"/>
    <s v="N"/>
    <n v="0.1"/>
    <n v="0.1266516"/>
    <n v="1"/>
    <n v="888003062603"/>
    <n v="4.2174982800000003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20"/>
    <n v="4.0359999999999997E-3"/>
    <n v="8.072E-2"/>
    <s v="USD"/>
    <n v="1"/>
    <n v="4.0359999999999997E-3"/>
    <n v="8.072E-2"/>
    <s v="N"/>
    <n v="0.1"/>
    <n v="7.2648000000000004E-2"/>
    <n v="1"/>
    <n v="888003062603"/>
    <n v="2.4191784000000004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5"/>
    <n v="4.4640000000000001E-3"/>
    <n v="2.232E-2"/>
    <s v="USD"/>
    <n v="1"/>
    <n v="4.4640000000000001E-3"/>
    <n v="2.232E-2"/>
    <s v="N"/>
    <n v="0.1"/>
    <n v="2.0088000000000002E-2"/>
    <n v="1"/>
    <n v="888003062603"/>
    <n v="6.689304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41"/>
    <n v="4.4910000000000002E-3"/>
    <n v="0.18413099999999999"/>
    <s v="USD"/>
    <n v="1"/>
    <n v="4.4910000000000002E-3"/>
    <n v="0.18413099999999999"/>
    <s v="N"/>
    <n v="0.1"/>
    <n v="0.1657179"/>
    <n v="1"/>
    <n v="888003062603"/>
    <n v="5.5184060700000002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5"/>
    <n v="4.7239999999999999E-3"/>
    <n v="2.3619999999999999E-2"/>
    <s v="USD"/>
    <n v="1"/>
    <n v="4.7239999999999999E-3"/>
    <n v="2.3619999999999999E-2"/>
    <s v="N"/>
    <n v="0.1"/>
    <n v="2.1257999999999999E-2"/>
    <n v="1"/>
    <n v="888003062603"/>
    <n v="7.078914000000000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9"/>
    <n v="5.0520000000000001E-3"/>
    <n v="4.5468000000000001E-2"/>
    <s v="USD"/>
    <n v="1"/>
    <n v="5.0520000000000001E-3"/>
    <n v="4.5468000000000001E-2"/>
    <s v="N"/>
    <n v="0.1"/>
    <n v="4.0921199999999998E-2"/>
    <n v="1"/>
    <n v="888003062603"/>
    <n v="1.36267596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003062603"/>
    <n v="4.484111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003062603"/>
    <n v="4.7556396000000009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003062603"/>
    <n v="4.847347800000000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91"/>
    <n v="8.2299999999999995E-3"/>
    <n v="0.74892999999999998"/>
    <s v="USD"/>
    <n v="1"/>
    <n v="8.2299999999999995E-3"/>
    <n v="0.74892999999999998"/>
    <s v="N"/>
    <n v="0.1"/>
    <n v="0.674037"/>
    <n v="1"/>
    <n v="888003062603"/>
    <n v="0.22445432100000001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62603"/>
    <n v="2.492904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6"/>
    <n v="134836"/>
    <n v="1"/>
    <n v="5"/>
    <s v="Too Hard for the F*ckin Radio"/>
    <s v="Mac Dre"/>
    <m/>
    <m/>
    <m/>
    <n v="2"/>
    <n v="1.0078E-2"/>
    <n v="2.0156E-2"/>
    <s v="USD"/>
    <n v="1"/>
    <n v="1.0078E-2"/>
    <n v="2.0156E-2"/>
    <s v="N"/>
    <n v="0.1"/>
    <n v="1.8140400000000001E-2"/>
    <n v="1"/>
    <n v="888003062603"/>
    <n v="6.0407532000000003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12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003062603"/>
    <n v="2.343054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8"/>
    <n v="4.0359999999999997E-3"/>
    <n v="3.2287999999999997E-2"/>
    <s v="USD"/>
    <n v="1"/>
    <n v="4.0359999999999997E-3"/>
    <n v="3.2287999999999997E-2"/>
    <s v="N"/>
    <n v="0.1"/>
    <n v="2.90592E-2"/>
    <n v="1"/>
    <n v="888003062603"/>
    <n v="9.676713600000001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7"/>
    <n v="4.4640000000000001E-3"/>
    <n v="3.1248000000000001E-2"/>
    <s v="USD"/>
    <n v="1"/>
    <n v="4.4640000000000001E-3"/>
    <n v="3.1248000000000001E-2"/>
    <s v="N"/>
    <n v="0.1"/>
    <n v="2.8123200000000001E-2"/>
    <n v="1"/>
    <n v="888003062603"/>
    <n v="9.3650256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30"/>
    <n v="4.4910000000000002E-3"/>
    <n v="0.13472999999999999"/>
    <s v="USD"/>
    <n v="1"/>
    <n v="4.4910000000000002E-3"/>
    <n v="0.13472999999999999"/>
    <s v="N"/>
    <n v="0.1"/>
    <n v="0.121257"/>
    <n v="1"/>
    <n v="888003062603"/>
    <n v="4.0378581000000004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003062603"/>
    <n v="1.4157828000000003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11"/>
    <n v="5.0520000000000001E-3"/>
    <n v="5.5572000000000003E-2"/>
    <s v="USD"/>
    <n v="1"/>
    <n v="5.0520000000000001E-3"/>
    <n v="5.5572000000000003E-2"/>
    <s v="N"/>
    <n v="0.1"/>
    <n v="5.0014799999999998E-2"/>
    <n v="1"/>
    <n v="888003062603"/>
    <n v="1.6654928400000001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003062603"/>
    <n v="2.4236739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24"/>
    <n v="8.2299999999999995E-3"/>
    <n v="0.19752"/>
    <s v="USD"/>
    <n v="1"/>
    <n v="8.2299999999999995E-3"/>
    <n v="0.19752"/>
    <s v="N"/>
    <n v="0.1"/>
    <n v="0.17776800000000001"/>
    <n v="1"/>
    <n v="888003062603"/>
    <n v="5.9196744000000009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7"/>
    <n v="134837"/>
    <n v="1"/>
    <n v="6"/>
    <s v="On My Toes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003062603"/>
    <n v="2.492904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9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888003062603"/>
    <n v="3.514581900000000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6"/>
    <n v="4.0359999999999997E-3"/>
    <n v="2.4216000000000001E-2"/>
    <s v="USD"/>
    <n v="1"/>
    <n v="4.0359999999999997E-3"/>
    <n v="2.4216000000000001E-2"/>
    <s v="N"/>
    <n v="0.1"/>
    <n v="2.1794399999999998E-2"/>
    <n v="1"/>
    <n v="888003062603"/>
    <n v="7.2575351999999999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6"/>
    <n v="4.4640000000000001E-3"/>
    <n v="2.6783999999999999E-2"/>
    <s v="USD"/>
    <n v="1"/>
    <n v="4.4640000000000001E-3"/>
    <n v="2.6783999999999999E-2"/>
    <s v="N"/>
    <n v="0.1"/>
    <n v="2.4105600000000001E-2"/>
    <n v="1"/>
    <n v="888003062603"/>
    <n v="8.0271648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15"/>
    <n v="4.4910000000000002E-3"/>
    <n v="6.7364999999999994E-2"/>
    <s v="USD"/>
    <n v="1"/>
    <n v="4.4910000000000002E-3"/>
    <n v="6.7364999999999994E-2"/>
    <s v="N"/>
    <n v="0.1"/>
    <n v="6.0628500000000002E-2"/>
    <n v="1"/>
    <n v="888003062603"/>
    <n v="2.0189290500000002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4"/>
    <n v="4.7239999999999999E-3"/>
    <n v="1.8896E-2"/>
    <s v="USD"/>
    <n v="1"/>
    <n v="4.7239999999999999E-3"/>
    <n v="1.8896E-2"/>
    <s v="N"/>
    <n v="0.1"/>
    <n v="1.7006400000000001E-2"/>
    <n v="1"/>
    <n v="888003062603"/>
    <n v="5.6631312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003062603"/>
    <n v="3.0281688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888003062603"/>
    <n v="1.9438542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62603"/>
    <n v="9.6946956000000008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27"/>
    <n v="8.2299999999999995E-3"/>
    <n v="0.22220999999999999"/>
    <s v="USD"/>
    <n v="1"/>
    <n v="8.2299999999999995E-3"/>
    <n v="0.22220999999999999"/>
    <s v="N"/>
    <n v="0.1"/>
    <n v="0.199989"/>
    <n v="1"/>
    <n v="888003062603"/>
    <n v="6.6596337000000005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8"/>
    <n v="134838"/>
    <n v="1"/>
    <n v="7"/>
    <s v="California Livin"/>
    <s v="Coolio Da' Unda' Dogg|Mac Dre"/>
    <m/>
    <m/>
    <m/>
    <n v="2"/>
    <n v="1.0078E-2"/>
    <n v="2.0156E-2"/>
    <s v="USD"/>
    <n v="1"/>
    <n v="1.0078E-2"/>
    <n v="2.0156E-2"/>
    <s v="N"/>
    <n v="0.1"/>
    <n v="1.8140400000000001E-2"/>
    <n v="1"/>
    <n v="888003062603"/>
    <n v="6.0407532000000003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003062603"/>
    <n v="2.343054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3"/>
    <n v="4.0359999999999997E-3"/>
    <n v="1.2108000000000001E-2"/>
    <s v="USD"/>
    <n v="1"/>
    <n v="4.0359999999999997E-3"/>
    <n v="1.2108000000000001E-2"/>
    <s v="N"/>
    <n v="0.1"/>
    <n v="1.0897199999999999E-2"/>
    <n v="1"/>
    <n v="888003062603"/>
    <n v="3.628767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"/>
    <n v="4.4640000000000001E-3"/>
    <n v="2.232E-2"/>
    <s v="USD"/>
    <n v="1"/>
    <n v="4.4640000000000001E-3"/>
    <n v="2.232E-2"/>
    <s v="N"/>
    <n v="0.1"/>
    <n v="2.0088000000000002E-2"/>
    <n v="1"/>
    <n v="888003062603"/>
    <n v="6.689304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5"/>
    <n v="4.4910000000000002E-3"/>
    <n v="2.2454999999999999E-2"/>
    <s v="USD"/>
    <n v="1"/>
    <n v="4.4910000000000002E-3"/>
    <n v="2.2454999999999999E-2"/>
    <s v="N"/>
    <n v="0.1"/>
    <n v="2.0209499999999998E-2"/>
    <n v="1"/>
    <n v="888003062603"/>
    <n v="6.729763499999999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003062603"/>
    <n v="1.4157828000000003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062603"/>
    <n v="1.5140844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003062603"/>
    <n v="2.4236739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49"/>
    <n v="134839"/>
    <n v="1"/>
    <n v="8"/>
    <s v="They Don't Understand"/>
    <s v="Mac Dre|Ray Luv"/>
    <m/>
    <m/>
    <m/>
    <n v="18"/>
    <n v="8.2299999999999995E-3"/>
    <n v="0.14813999999999999"/>
    <s v="USD"/>
    <n v="1"/>
    <n v="8.2299999999999995E-3"/>
    <n v="0.14813999999999999"/>
    <s v="N"/>
    <n v="0.1"/>
    <n v="0.133326"/>
    <n v="1"/>
    <n v="888003062603"/>
    <n v="4.4397558000000004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2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003062603"/>
    <n v="1.1715273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3"/>
    <n v="4.0359999999999997E-3"/>
    <n v="1.2108000000000001E-2"/>
    <s v="USD"/>
    <n v="1"/>
    <n v="4.0359999999999997E-3"/>
    <n v="1.2108000000000001E-2"/>
    <s v="N"/>
    <n v="0.1"/>
    <n v="1.0897199999999999E-2"/>
    <n v="1"/>
    <n v="888003062603"/>
    <n v="3.628767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62603"/>
    <n v="5.3514432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5"/>
    <n v="4.4910000000000002E-3"/>
    <n v="2.2454999999999999E-2"/>
    <s v="USD"/>
    <n v="1"/>
    <n v="4.4910000000000002E-3"/>
    <n v="2.2454999999999999E-2"/>
    <s v="N"/>
    <n v="0.1"/>
    <n v="2.0209499999999998E-2"/>
    <n v="1"/>
    <n v="888003062603"/>
    <n v="6.729763499999999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003062603"/>
    <n v="1.5140844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888003062603"/>
    <n v="1.9438542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003062603"/>
    <n v="2.377819800000000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003062603"/>
    <n v="2.4236739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0"/>
    <n v="134840"/>
    <n v="1"/>
    <n v="9"/>
    <s v="Much Luv for the Mac"/>
    <s v="Mac Dre"/>
    <m/>
    <m/>
    <m/>
    <n v="14"/>
    <n v="8.2299999999999995E-3"/>
    <n v="0.11522"/>
    <s v="USD"/>
    <n v="1"/>
    <n v="8.2299999999999995E-3"/>
    <n v="0.11522"/>
    <s v="N"/>
    <n v="0.1"/>
    <n v="0.103698"/>
    <n v="1"/>
    <n v="888003062603"/>
    <n v="3.4531434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003062603"/>
    <n v="2.343054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7"/>
    <n v="4.0359999999999997E-3"/>
    <n v="2.8251999999999999E-2"/>
    <s v="USD"/>
    <n v="1"/>
    <n v="4.0359999999999997E-3"/>
    <n v="2.8251999999999999E-2"/>
    <s v="N"/>
    <n v="0.1"/>
    <n v="2.5426799999999999E-2"/>
    <n v="1"/>
    <n v="888003062603"/>
    <n v="8.467124399999999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003062603"/>
    <n v="4.013582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14"/>
    <n v="4.4910000000000002E-3"/>
    <n v="6.2873999999999999E-2"/>
    <s v="USD"/>
    <n v="1"/>
    <n v="4.4910000000000002E-3"/>
    <n v="6.2873999999999999E-2"/>
    <s v="N"/>
    <n v="0.1"/>
    <n v="5.6586600000000001E-2"/>
    <n v="1"/>
    <n v="888003062603"/>
    <n v="1.8843337800000002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003062603"/>
    <n v="4.2473483999999999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003062603"/>
    <n v="3.0281688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1"/>
    <n v="7.4809999999999998E-3"/>
    <n v="7.4809999999999998E-3"/>
    <s v="USD"/>
    <n v="1"/>
    <n v="7.4809999999999998E-3"/>
    <n v="7.4809999999999998E-3"/>
    <s v="N"/>
    <n v="0.1"/>
    <n v="6.7329E-3"/>
    <n v="1"/>
    <n v="888003062603"/>
    <n v="2.2420557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003062603"/>
    <n v="7.1334594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003062603"/>
    <n v="2.4089886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4"/>
    <n v="8.0870000000000004E-3"/>
    <n v="3.2348000000000002E-2"/>
    <s v="USD"/>
    <n v="1"/>
    <n v="8.0870000000000004E-3"/>
    <n v="3.2348000000000002E-2"/>
    <s v="N"/>
    <n v="0.1"/>
    <n v="2.9113199999999999E-2"/>
    <n v="1"/>
    <n v="888003062603"/>
    <n v="9.6946956000000008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35"/>
    <n v="8.2299999999999995E-3"/>
    <n v="0.28804999999999997"/>
    <s v="USD"/>
    <n v="1"/>
    <n v="8.2299999999999995E-3"/>
    <n v="0.28804999999999997"/>
    <s v="N"/>
    <n v="0.1"/>
    <n v="0.259245"/>
    <n v="1"/>
    <n v="888003062603"/>
    <n v="8.6328584999999999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1"/>
    <n v="134841"/>
    <n v="1"/>
    <n v="10"/>
    <s v="Times R Gettin Crazy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003062603"/>
    <n v="3.0203766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1"/>
    <n v="0"/>
    <n v="0"/>
    <s v="USD"/>
    <n v="1"/>
    <n v="0"/>
    <n v="0"/>
    <s v="N"/>
    <n v="0.1"/>
    <n v="0"/>
    <n v="1"/>
    <n v="888003062603"/>
    <n v="0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003062603"/>
    <n v="1.1715273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7"/>
    <n v="4.0359999999999997E-3"/>
    <n v="2.8251999999999999E-2"/>
    <s v="USD"/>
    <n v="1"/>
    <n v="4.0359999999999997E-3"/>
    <n v="2.8251999999999999E-2"/>
    <s v="N"/>
    <n v="0.1"/>
    <n v="2.5426799999999999E-2"/>
    <n v="1"/>
    <n v="888003062603"/>
    <n v="8.467124399999999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4"/>
    <n v="4.4640000000000001E-3"/>
    <n v="1.7856E-2"/>
    <s v="USD"/>
    <n v="1"/>
    <n v="4.4640000000000001E-3"/>
    <n v="1.7856E-2"/>
    <s v="N"/>
    <n v="0.1"/>
    <n v="1.6070399999999999E-2"/>
    <n v="1"/>
    <n v="888003062603"/>
    <n v="5.3514432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19"/>
    <n v="4.4910000000000002E-3"/>
    <n v="8.5329000000000002E-2"/>
    <s v="USD"/>
    <n v="1"/>
    <n v="4.4910000000000002E-3"/>
    <n v="8.5329000000000002E-2"/>
    <s v="N"/>
    <n v="0.1"/>
    <n v="7.6796100000000006E-2"/>
    <n v="1"/>
    <n v="888003062603"/>
    <n v="2.5573101300000005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6"/>
    <n v="4.7239999999999999E-3"/>
    <n v="2.8344000000000001E-2"/>
    <s v="USD"/>
    <n v="1"/>
    <n v="4.7239999999999999E-3"/>
    <n v="2.8344000000000001E-2"/>
    <s v="N"/>
    <n v="0.1"/>
    <n v="2.55096E-2"/>
    <n v="1"/>
    <n v="888003062603"/>
    <n v="8.4946967999999998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4"/>
    <n v="5.0520000000000001E-3"/>
    <n v="2.0208E-2"/>
    <s v="USD"/>
    <n v="1"/>
    <n v="5.0520000000000001E-3"/>
    <n v="2.0208E-2"/>
    <s v="N"/>
    <n v="0.1"/>
    <n v="1.8187200000000001E-2"/>
    <n v="1"/>
    <n v="888003062603"/>
    <n v="6.056337600000000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6"/>
    <n v="7.9340000000000001E-3"/>
    <n v="4.7604E-2"/>
    <s v="USD"/>
    <n v="1"/>
    <n v="7.9340000000000001E-3"/>
    <n v="4.7604E-2"/>
    <s v="N"/>
    <n v="0.1"/>
    <n v="4.2843600000000003E-2"/>
    <n v="1"/>
    <n v="888003062603"/>
    <n v="1.4266918800000002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003062603"/>
    <n v="4.847347800000000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23"/>
    <n v="8.2299999999999995E-3"/>
    <n v="0.18929000000000001"/>
    <s v="USD"/>
    <n v="1"/>
    <n v="8.2299999999999995E-3"/>
    <n v="0.18929000000000001"/>
    <s v="N"/>
    <n v="0.1"/>
    <n v="0.17036100000000001"/>
    <n v="1"/>
    <n v="888003062603"/>
    <n v="5.6730213000000008E-2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2"/>
    <n v="134842"/>
    <n v="1"/>
    <n v="11"/>
    <s v="It Don't Stop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003062603"/>
    <n v="3.0203766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3"/>
    <n v="4.0359999999999997E-3"/>
    <n v="1.2108000000000001E-2"/>
    <s v="USD"/>
    <n v="1"/>
    <n v="4.0359999999999997E-3"/>
    <n v="1.2108000000000001E-2"/>
    <s v="N"/>
    <n v="0.1"/>
    <n v="1.0897199999999999E-2"/>
    <n v="1"/>
    <n v="888003062603"/>
    <n v="3.628767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7"/>
    <n v="4.4640000000000001E-3"/>
    <n v="3.1248000000000001E-2"/>
    <s v="USD"/>
    <n v="1"/>
    <n v="4.4640000000000001E-3"/>
    <n v="3.1248000000000001E-2"/>
    <s v="N"/>
    <n v="0.1"/>
    <n v="2.8123200000000001E-2"/>
    <n v="1"/>
    <n v="888003062603"/>
    <n v="9.36502560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4"/>
    <n v="4.4910000000000002E-3"/>
    <n v="1.7964000000000001E-2"/>
    <s v="USD"/>
    <n v="1"/>
    <n v="4.4910000000000002E-3"/>
    <n v="1.7964000000000001E-2"/>
    <s v="N"/>
    <n v="0.1"/>
    <n v="1.6167600000000001E-2"/>
    <n v="1"/>
    <n v="888003062603"/>
    <n v="5.383810800000000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003062603"/>
    <n v="3.0281688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003062603"/>
    <n v="2.377819800000000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003062603"/>
    <n v="2.4236739000000002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4"/>
    <n v="8.2299999999999995E-3"/>
    <n v="3.2919999999999998E-2"/>
    <s v="USD"/>
    <n v="1"/>
    <n v="8.2299999999999995E-3"/>
    <n v="3.2919999999999998E-2"/>
    <s v="N"/>
    <n v="0.1"/>
    <n v="2.9628000000000002E-2"/>
    <n v="1"/>
    <n v="888003062603"/>
    <n v="9.8661240000000004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3"/>
    <n v="134843"/>
    <n v="1"/>
    <n v="12"/>
    <s v="Young Mac Dre"/>
    <s v="Mac Dre"/>
    <m/>
    <m/>
    <m/>
    <n v="2"/>
    <n v="1.0078E-2"/>
    <n v="2.0156E-2"/>
    <s v="USD"/>
    <n v="1"/>
    <n v="1.0078E-2"/>
    <n v="2.0156E-2"/>
    <s v="N"/>
    <n v="0.1"/>
    <n v="1.8140400000000001E-2"/>
    <n v="1"/>
    <n v="888003062603"/>
    <n v="6.0407532000000003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4"/>
    <n v="134844"/>
    <n v="1"/>
    <n v="13"/>
    <s v="A Piece from Khayree"/>
    <s v="Khayree|Mac Dre"/>
    <m/>
    <m/>
    <m/>
    <n v="5"/>
    <n v="4.0359999999999997E-3"/>
    <n v="2.018E-2"/>
    <s v="USD"/>
    <n v="1"/>
    <n v="4.0359999999999997E-3"/>
    <n v="2.018E-2"/>
    <s v="N"/>
    <n v="0.1"/>
    <n v="1.8162000000000001E-2"/>
    <n v="1"/>
    <n v="888003062603"/>
    <n v="6.047946000000001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4"/>
    <n v="134844"/>
    <n v="1"/>
    <n v="13"/>
    <s v="A Piece from Khayree"/>
    <s v="Khayree|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003062603"/>
    <n v="2.6757216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4"/>
    <n v="134844"/>
    <n v="1"/>
    <n v="13"/>
    <s v="A Piece from Khayree"/>
    <s v="Khayree|Mac Dre"/>
    <m/>
    <m/>
    <m/>
    <n v="7"/>
    <n v="4.4910000000000002E-3"/>
    <n v="3.1437E-2"/>
    <s v="USD"/>
    <n v="1"/>
    <n v="4.4910000000000002E-3"/>
    <n v="3.1437E-2"/>
    <s v="N"/>
    <n v="0.1"/>
    <n v="2.82933E-2"/>
    <n v="1"/>
    <n v="888003062603"/>
    <n v="9.421668900000001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4"/>
    <n v="134844"/>
    <n v="1"/>
    <n v="13"/>
    <s v="A Piece from Khayree"/>
    <s v="Khayree|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003062603"/>
    <n v="2.3778198000000005E-3"/>
  </r>
  <r>
    <s v="Young Black Brotha"/>
    <n v="10036"/>
    <x v="5"/>
    <m/>
    <s v="US"/>
    <s v="2023-04"/>
    <s v="2023-04"/>
    <s v="T"/>
    <s v="S"/>
    <s v="YBB-1111"/>
    <n v="888003062603"/>
    <n v="11998"/>
    <x v="5"/>
    <s v="Mac Dre"/>
    <m/>
    <m/>
    <m/>
    <m/>
    <m/>
    <s v="QMFMG1323754"/>
    <n v="134844"/>
    <n v="1"/>
    <n v="13"/>
    <s v="A Piece from Khayree"/>
    <s v="Khayree|Mac Dre"/>
    <m/>
    <m/>
    <m/>
    <n v="8"/>
    <n v="8.2299999999999995E-3"/>
    <n v="6.5839999999999996E-2"/>
    <s v="USD"/>
    <n v="1"/>
    <n v="8.2299999999999995E-3"/>
    <n v="6.5839999999999996E-2"/>
    <s v="N"/>
    <n v="0.1"/>
    <n v="5.9256000000000003E-2"/>
    <n v="1"/>
    <n v="888003062603"/>
    <n v="1.9732248000000001E-2"/>
  </r>
  <r>
    <s v="Young Black Brotha"/>
    <n v="11"/>
    <x v="0"/>
    <m/>
    <s v="US"/>
    <s v="2023-04"/>
    <s v="2023-04"/>
    <s v="T"/>
    <s v="H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"/>
    <n v="0.91"/>
    <n v="0.91"/>
    <s v="USD"/>
    <n v="1"/>
    <n v="0.91"/>
    <n v="0.91"/>
    <s v="N"/>
    <n v="0.1"/>
    <n v="0.81899999999999995"/>
    <n v="1"/>
    <n v="888608366175"/>
    <n v="0.272727"/>
  </r>
  <r>
    <s v="Young Black Brotha"/>
    <n v="11"/>
    <x v="0"/>
    <m/>
    <s v="US"/>
    <s v="2023-04"/>
    <s v="2023-04"/>
    <s v="T"/>
    <s v="H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0.91"/>
    <n v="0.91"/>
    <s v="USD"/>
    <n v="1"/>
    <n v="0.91"/>
    <n v="0.91"/>
    <s v="N"/>
    <n v="0.1"/>
    <n v="0.81899999999999995"/>
    <n v="1"/>
    <n v="888608366175"/>
    <n v="0.272727"/>
  </r>
  <r>
    <s v="Young Black Brotha"/>
    <n v="229"/>
    <x v="1"/>
    <m/>
    <s v="BR"/>
    <s v="2023-03"/>
    <s v="2023-03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"/>
    <n v="6.8329999999999997E-3"/>
    <n v="6.8329999999999997E-3"/>
    <s v="USD"/>
    <n v="1"/>
    <n v="6.8329999999999997E-3"/>
    <n v="6.8329999999999997E-3"/>
    <s v="N"/>
    <n v="0.1"/>
    <n v="6.1497000000000001E-3"/>
    <n v="1"/>
    <n v="888608366175"/>
    <n v="2.0478501E-3"/>
  </r>
  <r>
    <s v="Young Black Brotha"/>
    <n v="229"/>
    <x v="1"/>
    <m/>
    <s v="CA"/>
    <s v="2023-03"/>
    <s v="2023-03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2"/>
    <n v="3.9645000000000001E-3"/>
    <n v="7.9290000000000003E-3"/>
    <s v="USD"/>
    <n v="1"/>
    <n v="3.9645000000000001E-3"/>
    <n v="7.9290000000000003E-3"/>
    <s v="N"/>
    <n v="0.1"/>
    <n v="7.1361000000000003E-3"/>
    <n v="1"/>
    <n v="888608366175"/>
    <n v="2.3763213000000004E-3"/>
  </r>
  <r>
    <s v="Young Black Brotha"/>
    <n v="229"/>
    <x v="1"/>
    <m/>
    <s v="CA"/>
    <s v="2023-03"/>
    <s v="2023-03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3"/>
    <n v="2.42333E-3"/>
    <n v="7.2699899999999996E-3"/>
    <s v="USD"/>
    <n v="1"/>
    <n v="2.42333E-3"/>
    <n v="7.2699899999999996E-3"/>
    <s v="N"/>
    <n v="0.1"/>
    <n v="6.5429900000000003E-3"/>
    <n v="1"/>
    <n v="888608366175"/>
    <n v="2.1788156700000001E-3"/>
  </r>
  <r>
    <s v="Young Black Brotha"/>
    <n v="229"/>
    <x v="1"/>
    <m/>
    <s v="CO"/>
    <s v="2023-03"/>
    <s v="2023-03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5.4299999999999997E-4"/>
    <n v="5.4299999999999997E-4"/>
    <s v="USD"/>
    <n v="1"/>
    <n v="5.4299999999999997E-4"/>
    <n v="5.4299999999999997E-4"/>
    <s v="N"/>
    <n v="0.1"/>
    <n v="4.8870000000000001E-4"/>
    <n v="1"/>
    <n v="888608366175"/>
    <n v="1.6273710000000002E-4"/>
  </r>
  <r>
    <s v="Young Black Brotha"/>
    <n v="229"/>
    <x v="1"/>
    <m/>
    <s v="DE"/>
    <s v="2023-03"/>
    <s v="2023-03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1"/>
    <n v="1.686E-3"/>
    <n v="1.686E-3"/>
    <s v="USD"/>
    <n v="1"/>
    <n v="1.686E-3"/>
    <n v="1.686E-3"/>
    <s v="N"/>
    <n v="0.1"/>
    <n v="1.5173999999999999E-3"/>
    <n v="1"/>
    <n v="888608366175"/>
    <n v="5.0529419999999995E-4"/>
  </r>
  <r>
    <s v="Young Black Brotha"/>
    <n v="229"/>
    <x v="1"/>
    <m/>
    <s v="DE"/>
    <s v="2023-03"/>
    <s v="2023-03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1"/>
    <n v="4.8802999999999999E-2"/>
    <n v="4.8802999999999999E-2"/>
    <s v="USD"/>
    <n v="1"/>
    <n v="4.8802999999999999E-2"/>
    <n v="4.8802999999999999E-2"/>
    <s v="N"/>
    <n v="0.1"/>
    <n v="4.3922700000000002E-2"/>
    <n v="1"/>
    <n v="888608366175"/>
    <n v="1.4626259100000002E-2"/>
  </r>
  <r>
    <s v="Young Black Brotha"/>
    <n v="229"/>
    <x v="1"/>
    <m/>
    <s v="FR"/>
    <s v="2023-03"/>
    <s v="2023-03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"/>
    <n v="2.8900000000000002E-3"/>
    <n v="2.8900000000000002E-3"/>
    <s v="USD"/>
    <n v="1"/>
    <n v="2.8900000000000002E-3"/>
    <n v="2.8900000000000002E-3"/>
    <s v="N"/>
    <n v="0.1"/>
    <n v="2.601E-3"/>
    <n v="1"/>
    <n v="888608366175"/>
    <n v="8.6613300000000005E-4"/>
  </r>
  <r>
    <s v="Young Black Brotha"/>
    <n v="229"/>
    <x v="1"/>
    <m/>
    <s v="FR"/>
    <s v="2023-03"/>
    <s v="2023-03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3"/>
    <n v="4.66E-4"/>
    <n v="1.3979999999999999E-3"/>
    <s v="USD"/>
    <n v="1"/>
    <n v="4.66E-4"/>
    <n v="1.3979999999999999E-3"/>
    <s v="N"/>
    <n v="0.1"/>
    <n v="1.2581999999999999E-3"/>
    <n v="1"/>
    <n v="888608366175"/>
    <n v="4.1898059999999999E-4"/>
  </r>
  <r>
    <s v="Young Black Brotha"/>
    <n v="229"/>
    <x v="1"/>
    <m/>
    <s v="GB"/>
    <s v="2023-03"/>
    <s v="2023-03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1"/>
    <n v="3.8739999999999998E-3"/>
    <n v="3.8739999999999998E-3"/>
    <s v="USD"/>
    <n v="1"/>
    <n v="3.8739999999999998E-3"/>
    <n v="3.8739999999999998E-3"/>
    <s v="N"/>
    <n v="0.1"/>
    <n v="3.4865999999999999E-3"/>
    <n v="1"/>
    <n v="888608366175"/>
    <n v="1.1610378E-3"/>
  </r>
  <r>
    <s v="Young Black Brotha"/>
    <n v="229"/>
    <x v="1"/>
    <m/>
    <s v="GB"/>
    <s v="2023-03"/>
    <s v="2023-03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3.388E-3"/>
    <n v="3.388E-3"/>
    <s v="USD"/>
    <n v="1"/>
    <n v="3.388E-3"/>
    <n v="3.388E-3"/>
    <s v="N"/>
    <n v="0.1"/>
    <n v="3.0492000000000002E-3"/>
    <n v="1"/>
    <n v="888608366175"/>
    <n v="1.0153836000000001E-3"/>
  </r>
  <r>
    <s v="Young Black Brotha"/>
    <n v="229"/>
    <x v="1"/>
    <m/>
    <s v="IL"/>
    <s v="2023-03"/>
    <s v="2023-03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1.4549999999999999E-3"/>
    <n v="1.4549999999999999E-3"/>
    <s v="USD"/>
    <n v="1"/>
    <n v="1.4549999999999999E-3"/>
    <n v="1.4549999999999999E-3"/>
    <s v="N"/>
    <n v="0.1"/>
    <n v="1.3094999999999999E-3"/>
    <n v="1"/>
    <n v="888608366175"/>
    <n v="4.360635E-4"/>
  </r>
  <r>
    <s v="Young Black Brotha"/>
    <n v="229"/>
    <x v="1"/>
    <m/>
    <s v="IN"/>
    <s v="2023-03"/>
    <s v="2023-03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1"/>
    <n v="8.5000000000000006E-5"/>
    <n v="8.5000000000000006E-5"/>
    <s v="USD"/>
    <n v="1"/>
    <n v="8.5000000000000006E-5"/>
    <n v="8.5000000000000006E-5"/>
    <s v="N"/>
    <n v="0.1"/>
    <n v="7.6500000000000003E-5"/>
    <n v="1"/>
    <n v="888608366175"/>
    <n v="2.5474500000000001E-5"/>
  </r>
  <r>
    <s v="Young Black Brotha"/>
    <n v="229"/>
    <x v="1"/>
    <m/>
    <s v="JP"/>
    <s v="2023-03"/>
    <s v="2023-03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"/>
    <n v="1.0560000000000001E-3"/>
    <n v="1.0560000000000001E-3"/>
    <s v="USD"/>
    <n v="1"/>
    <n v="1.0560000000000001E-3"/>
    <n v="1.0560000000000001E-3"/>
    <s v="N"/>
    <n v="0.1"/>
    <n v="9.5040000000000001E-4"/>
    <n v="1"/>
    <n v="888608366175"/>
    <n v="3.1648320000000001E-4"/>
  </r>
  <r>
    <s v="Young Black Brotha"/>
    <n v="229"/>
    <x v="1"/>
    <m/>
    <s v="JP"/>
    <s v="2023-03"/>
    <s v="2023-03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1"/>
    <n v="1.7110000000000001E-3"/>
    <n v="1.7110000000000001E-3"/>
    <s v="USD"/>
    <n v="1"/>
    <n v="1.7110000000000001E-3"/>
    <n v="1.7110000000000001E-3"/>
    <s v="N"/>
    <n v="0.1"/>
    <n v="1.5399000000000001E-3"/>
    <n v="1"/>
    <n v="888608366175"/>
    <n v="5.1278670000000001E-4"/>
  </r>
  <r>
    <s v="Young Black Brotha"/>
    <n v="229"/>
    <x v="1"/>
    <m/>
    <s v="MX"/>
    <s v="2023-03"/>
    <s v="2023-03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2"/>
    <n v="1.322E-3"/>
    <n v="2.6440000000000001E-3"/>
    <s v="USD"/>
    <n v="1"/>
    <n v="1.322E-3"/>
    <n v="2.6440000000000001E-3"/>
    <s v="N"/>
    <n v="0.1"/>
    <n v="2.3795999999999999E-3"/>
    <n v="1"/>
    <n v="888608366175"/>
    <n v="7.924068E-4"/>
  </r>
  <r>
    <s v="Young Black Brotha"/>
    <n v="229"/>
    <x v="1"/>
    <m/>
    <s v="NZ"/>
    <s v="2023-03"/>
    <s v="2023-03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1"/>
    <n v="3.8479999999999999E-3"/>
    <n v="3.8479999999999999E-3"/>
    <s v="USD"/>
    <n v="1"/>
    <n v="3.8479999999999999E-3"/>
    <n v="3.8479999999999999E-3"/>
    <s v="N"/>
    <n v="0.1"/>
    <n v="3.4632E-3"/>
    <n v="1"/>
    <n v="888608366175"/>
    <n v="1.1532456E-3"/>
  </r>
  <r>
    <s v="Young Black Brotha"/>
    <n v="229"/>
    <x v="1"/>
    <m/>
    <s v="PH"/>
    <s v="2023-03"/>
    <s v="2023-03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"/>
    <n v="3.6200000000000002E-4"/>
    <n v="3.6200000000000002E-4"/>
    <s v="USD"/>
    <n v="1"/>
    <n v="3.6200000000000002E-4"/>
    <n v="3.6200000000000002E-4"/>
    <s v="N"/>
    <n v="0.1"/>
    <n v="3.258E-4"/>
    <n v="1"/>
    <n v="888608366175"/>
    <n v="1.084914E-4"/>
  </r>
  <r>
    <s v="Young Black Brotha"/>
    <n v="229"/>
    <x v="1"/>
    <m/>
    <s v="PH"/>
    <s v="2023-03"/>
    <s v="2023-03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7.9299999999999998E-4"/>
    <n v="7.9299999999999998E-4"/>
    <s v="USD"/>
    <n v="1"/>
    <n v="7.9299999999999998E-4"/>
    <n v="7.9299999999999998E-4"/>
    <s v="N"/>
    <n v="0.1"/>
    <n v="7.1369999999999995E-4"/>
    <n v="1"/>
    <n v="888608366175"/>
    <n v="2.3766209999999998E-4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14"/>
    <n v="4.8157000000000001E-4"/>
    <n v="6.7419799999999998E-3"/>
    <s v="USD"/>
    <n v="1"/>
    <n v="4.8157000000000001E-4"/>
    <n v="6.7419799999999998E-3"/>
    <s v="N"/>
    <n v="0.1"/>
    <n v="6.06778E-3"/>
    <n v="1"/>
    <n v="888608366175"/>
    <n v="2.0205707400000003E-3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72"/>
    <n v="2.3144900000000002E-3"/>
    <n v="0.16664328"/>
    <s v="USD"/>
    <n v="1"/>
    <n v="2.3144900000000002E-3"/>
    <n v="0.16664328"/>
    <s v="N"/>
    <n v="0.1"/>
    <n v="0.14997895"/>
    <n v="1"/>
    <n v="888608366175"/>
    <n v="4.9942990350000001E-2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07"/>
    <n v="3.9446400000000001E-3"/>
    <n v="0.42207647999999998"/>
    <s v="USD"/>
    <n v="1"/>
    <n v="3.9446400000000001E-3"/>
    <n v="0.42207647999999998"/>
    <s v="N"/>
    <n v="0.1"/>
    <n v="0.37986882999999999"/>
    <n v="1"/>
    <n v="888608366175"/>
    <n v="0.12649632039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12"/>
    <n v="1.174742E-2"/>
    <n v="0.14096903999999999"/>
    <s v="USD"/>
    <n v="1"/>
    <n v="1.174742E-2"/>
    <n v="0.14096903999999999"/>
    <s v="N"/>
    <n v="0.1"/>
    <n v="0.12687213999999999"/>
    <n v="1"/>
    <n v="888608366175"/>
    <n v="4.2248422620000003E-2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84"/>
    <n v="3.7668799999999998E-3"/>
    <n v="0.31641792000000002"/>
    <s v="USD"/>
    <n v="1"/>
    <n v="3.7668799999999998E-3"/>
    <n v="0.31641792000000002"/>
    <s v="N"/>
    <n v="0.1"/>
    <n v="0.28477613000000002"/>
    <n v="1"/>
    <n v="888608366175"/>
    <n v="9.4830451290000006E-2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73"/>
    <n v="135134"/>
    <n v="1"/>
    <n v="6"/>
    <s v="Think 4 Yaself"/>
    <s v="Mac Dre"/>
    <m/>
    <m/>
    <m/>
    <n v="5"/>
    <n v="4.4339999999999999E-4"/>
    <n v="2.2169999999999998E-3"/>
    <s v="USD"/>
    <n v="1"/>
    <n v="4.4339999999999999E-4"/>
    <n v="2.2169999999999998E-3"/>
    <s v="N"/>
    <n v="0.1"/>
    <n v="1.9953000000000002E-3"/>
    <n v="1"/>
    <n v="888608366175"/>
    <n v="6.6443490000000008E-4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65"/>
    <n v="4.0975899999999999E-3"/>
    <n v="0.67610234999999996"/>
    <s v="USD"/>
    <n v="1"/>
    <n v="4.0975899999999999E-3"/>
    <n v="0.67610234999999996"/>
    <s v="N"/>
    <n v="0.1"/>
    <n v="0.60849211000000003"/>
    <n v="1"/>
    <n v="888608366175"/>
    <n v="0.20262787263000001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40"/>
    <n v="2.4892500000000001E-3"/>
    <n v="9.9570000000000006E-2"/>
    <s v="USD"/>
    <n v="1"/>
    <n v="2.4892500000000001E-3"/>
    <n v="9.9570000000000006E-2"/>
    <s v="N"/>
    <n v="0.1"/>
    <n v="8.9612999999999998E-2"/>
    <n v="1"/>
    <n v="888608366175"/>
    <n v="2.9841129000000001E-2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112"/>
    <n v="3.29868E-3"/>
    <n v="0.36945215999999997"/>
    <s v="USD"/>
    <n v="1"/>
    <n v="3.29868E-3"/>
    <n v="0.36945215999999997"/>
    <s v="N"/>
    <n v="0.1"/>
    <n v="0.33250693999999997"/>
    <n v="1"/>
    <n v="888608366175"/>
    <n v="0.11072481101999999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77"/>
    <n v="135138"/>
    <n v="1"/>
    <n v="10"/>
    <n v="93"/>
    <s v="Mac Dre"/>
    <m/>
    <m/>
    <m/>
    <n v="15"/>
    <n v="1.0108700000000001E-3"/>
    <n v="1.5163050000000001E-2"/>
    <s v="USD"/>
    <n v="1"/>
    <n v="1.0108700000000001E-3"/>
    <n v="1.5163050000000001E-2"/>
    <s v="N"/>
    <n v="0.1"/>
    <n v="1.3646739999999999E-2"/>
    <n v="1"/>
    <n v="888608366175"/>
    <n v="4.5443644199999996E-3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95"/>
    <n v="2.3728899999999999E-3"/>
    <n v="0.22542455"/>
    <s v="USD"/>
    <n v="1"/>
    <n v="2.3728899999999999E-3"/>
    <n v="0.22542455"/>
    <s v="N"/>
    <n v="0.1"/>
    <n v="0.20288208999999999"/>
    <n v="1"/>
    <n v="888608366175"/>
    <n v="6.7559735969999993E-2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29"/>
    <n v="3.1199999999999999E-3"/>
    <n v="9.0480000000000005E-2"/>
    <s v="USD"/>
    <n v="1"/>
    <n v="3.1199999999999999E-3"/>
    <n v="9.0480000000000005E-2"/>
    <s v="N"/>
    <n v="0.1"/>
    <n v="8.1432000000000004E-2"/>
    <n v="1"/>
    <n v="888608366175"/>
    <n v="2.7116856000000002E-2"/>
  </r>
  <r>
    <s v="Young Black Brotha"/>
    <n v="229"/>
    <x v="1"/>
    <m/>
    <s v="US"/>
    <s v="2023-03"/>
    <s v="2023-03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27"/>
    <n v="3.1051500000000001E-3"/>
    <n v="8.3839049999999998E-2"/>
    <s v="USD"/>
    <n v="1"/>
    <n v="3.1051500000000001E-3"/>
    <n v="8.3839049999999998E-2"/>
    <s v="N"/>
    <n v="0.1"/>
    <n v="7.5455140000000004E-2"/>
    <n v="1"/>
    <n v="888608366175"/>
    <n v="2.5126561620000001E-2"/>
  </r>
  <r>
    <s v="Young Black Brotha"/>
    <n v="1105"/>
    <x v="2"/>
    <m/>
    <s v="AU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8.0564999999999999E-4"/>
    <n v="8.0564999999999999E-4"/>
    <s v="AUD"/>
    <n v="0.61853000000000002"/>
    <n v="4.9832000000000001E-4"/>
    <n v="4.9832000000000001E-4"/>
    <s v="N"/>
    <n v="0.1"/>
    <n v="4.4848000000000002E-4"/>
    <n v="1"/>
    <n v="888608366175"/>
    <n v="1.4934384E-4"/>
  </r>
  <r>
    <s v="Young Black Brotha"/>
    <n v="1105"/>
    <x v="2"/>
    <m/>
    <s v="CA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608366175"/>
    <n v="2.0312334000000001E-4"/>
  </r>
  <r>
    <s v="Young Black Brotha"/>
    <n v="1105"/>
    <x v="2"/>
    <m/>
    <s v="CA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"/>
    <n v="9.2332000000000004E-4"/>
    <n v="9.2332000000000004E-4"/>
    <s v="CAD"/>
    <n v="0.73404000000000003"/>
    <n v="6.7774999999999997E-4"/>
    <n v="6.7774999999999997E-4"/>
    <s v="N"/>
    <n v="0.1"/>
    <n v="6.0997999999999998E-4"/>
    <n v="1"/>
    <n v="888608366175"/>
    <n v="2.0312334000000001E-4"/>
  </r>
  <r>
    <s v="Young Black Brotha"/>
    <n v="1105"/>
    <x v="2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22"/>
    <n v="1.08881E-3"/>
    <n v="2.3953820000000001E-2"/>
    <s v="USD"/>
    <n v="1"/>
    <n v="1.08881E-3"/>
    <n v="2.3953820000000001E-2"/>
    <s v="N"/>
    <n v="0.1"/>
    <n v="2.1558440000000002E-2"/>
    <n v="1"/>
    <n v="888608366175"/>
    <n v="7.1789605200000012E-3"/>
  </r>
  <r>
    <s v="Young Black Brotha"/>
    <n v="1105"/>
    <x v="2"/>
    <m/>
    <s v="US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32"/>
    <n v="1.08881E-3"/>
    <n v="3.4841919999999998E-2"/>
    <s v="USD"/>
    <n v="1"/>
    <n v="1.08881E-3"/>
    <n v="3.4841919999999998E-2"/>
    <s v="N"/>
    <n v="0.1"/>
    <n v="3.135773E-2"/>
    <n v="1"/>
    <n v="888608366175"/>
    <n v="1.0442124090000001E-2"/>
  </r>
  <r>
    <s v="Young Black Brotha"/>
    <n v="1105"/>
    <x v="2"/>
    <m/>
    <s v="US"/>
    <s v="2023-04"/>
    <s v="2023-04"/>
    <s v="T"/>
    <s v="S"/>
    <s v="YBB-2222"/>
    <n v="888608366175"/>
    <n v="12023"/>
    <x v="6"/>
    <s v="Mac Dre"/>
    <m/>
    <m/>
    <m/>
    <m/>
    <m/>
    <s v="QMDA61432777"/>
    <n v="135138"/>
    <n v="1"/>
    <n v="10"/>
    <n v="93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608366175"/>
    <n v="3.2631669000000001E-4"/>
  </r>
  <r>
    <s v="Young Black Brotha"/>
    <n v="1105"/>
    <x v="2"/>
    <m/>
    <s v="US"/>
    <s v="2023-04"/>
    <s v="2023-04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1"/>
    <n v="1.08881E-3"/>
    <n v="1.08881E-3"/>
    <s v="USD"/>
    <n v="1"/>
    <n v="1.08881E-3"/>
    <n v="1.08881E-3"/>
    <s v="N"/>
    <n v="0.1"/>
    <n v="9.7992999999999995E-4"/>
    <n v="1"/>
    <n v="888608366175"/>
    <n v="3.2631669000000001E-4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3"/>
    <n v="6.8442499999999996E-3"/>
    <n v="2.0532749999999999E-2"/>
    <s v="USD"/>
    <n v="1"/>
    <n v="6.8442499999999996E-3"/>
    <n v="2.0532749999999999E-2"/>
    <s v="N"/>
    <n v="0.1"/>
    <n v="1.8479470000000001E-2"/>
    <n v="1"/>
    <n v="888608366175"/>
    <n v="6.1536635100000008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12"/>
    <n v="1.750583E-2"/>
    <n v="0.21006996"/>
    <s v="USD"/>
    <n v="1"/>
    <n v="1.750583E-2"/>
    <n v="0.21006996"/>
    <s v="N"/>
    <n v="0.1"/>
    <n v="0.18906296"/>
    <n v="1"/>
    <n v="888608366175"/>
    <n v="6.2957965680000005E-2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608366175"/>
    <n v="2.0512200600000001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5"/>
    <n v="8.2312400000000008E-3"/>
    <n v="4.1156199999999997E-2"/>
    <s v="USD"/>
    <n v="1"/>
    <n v="8.2312400000000008E-3"/>
    <n v="4.1156199999999997E-2"/>
    <s v="N"/>
    <n v="0.1"/>
    <n v="3.7040579999999997E-2"/>
    <n v="1"/>
    <n v="888608366175"/>
    <n v="1.233451314E-2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7"/>
    <n v="1.750583E-2"/>
    <n v="0.12254081"/>
    <s v="USD"/>
    <n v="1"/>
    <n v="1.750583E-2"/>
    <n v="0.12254081"/>
    <s v="N"/>
    <n v="0.1"/>
    <n v="0.11028673"/>
    <n v="1"/>
    <n v="888608366175"/>
    <n v="3.6725481090000005E-2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608366175"/>
    <n v="2.0512200600000001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1"/>
    <n v="1.750583E-2"/>
    <n v="1.750583E-2"/>
    <s v="USD"/>
    <n v="1"/>
    <n v="1.750583E-2"/>
    <n v="1.750583E-2"/>
    <s v="N"/>
    <n v="0.1"/>
    <n v="1.5755249999999998E-2"/>
    <n v="1"/>
    <n v="888608366175"/>
    <n v="5.2464982499999995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608366175"/>
    <n v="2.0512200600000001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608366175"/>
    <n v="2.46690396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3"/>
    <n v="1.750583E-2"/>
    <n v="5.251749E-2"/>
    <s v="USD"/>
    <n v="1"/>
    <n v="1.750583E-2"/>
    <n v="5.251749E-2"/>
    <s v="N"/>
    <n v="0.1"/>
    <n v="4.7265740000000001E-2"/>
    <n v="1"/>
    <n v="888608366175"/>
    <n v="1.5739491420000001E-2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608366175"/>
    <n v="2.0512200600000001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7"/>
    <n v="8.2312400000000008E-3"/>
    <n v="5.7618679999999999E-2"/>
    <s v="USD"/>
    <n v="1"/>
    <n v="8.2312400000000008E-3"/>
    <n v="5.7618679999999999E-2"/>
    <s v="N"/>
    <n v="0.1"/>
    <n v="5.1856810000000003E-2"/>
    <n v="1"/>
    <n v="888608366175"/>
    <n v="1.7268317730000003E-2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"/>
    <n v="1.1144070000000001E-2"/>
    <n v="1.1144070000000001E-2"/>
    <s v="USD"/>
    <n v="1"/>
    <n v="1.1144070000000001E-2"/>
    <n v="1.1144070000000001E-2"/>
    <s v="N"/>
    <n v="0.1"/>
    <n v="1.0029659999999999E-2"/>
    <n v="1"/>
    <n v="888608366175"/>
    <n v="3.3398767799999998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3"/>
    <n v="1.750583E-2"/>
    <n v="0.22757579"/>
    <s v="USD"/>
    <n v="1"/>
    <n v="1.750583E-2"/>
    <n v="0.22757579"/>
    <s v="N"/>
    <n v="0.1"/>
    <n v="0.20481821"/>
    <n v="1"/>
    <n v="888608366175"/>
    <n v="6.8204463930000001E-2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4.4661500000000003E-3"/>
    <n v="4.4661500000000003E-3"/>
    <s v="USD"/>
    <n v="1"/>
    <n v="4.4661500000000003E-3"/>
    <n v="4.4661500000000003E-3"/>
    <s v="N"/>
    <n v="0.1"/>
    <n v="4.0195300000000003E-3"/>
    <n v="1"/>
    <n v="888608366175"/>
    <n v="1.3385034900000002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4"/>
    <n v="6.8442499999999996E-3"/>
    <n v="2.7376999999999999E-2"/>
    <s v="USD"/>
    <n v="1"/>
    <n v="6.8442499999999996E-3"/>
    <n v="2.7376999999999999E-2"/>
    <s v="N"/>
    <n v="0.1"/>
    <n v="2.4639299999999999E-2"/>
    <n v="1"/>
    <n v="888608366175"/>
    <n v="8.2048868999999996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608366175"/>
    <n v="2.46690396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3"/>
    <n v="1.750583E-2"/>
    <n v="5.251749E-2"/>
    <s v="USD"/>
    <n v="1"/>
    <n v="1.750583E-2"/>
    <n v="5.251749E-2"/>
    <s v="N"/>
    <n v="0.1"/>
    <n v="4.7265740000000001E-2"/>
    <n v="1"/>
    <n v="888608366175"/>
    <n v="1.5739491420000001E-2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1"/>
    <n v="6.8442499999999996E-3"/>
    <n v="6.8442499999999996E-3"/>
    <s v="USD"/>
    <n v="1"/>
    <n v="6.8442499999999996E-3"/>
    <n v="6.8442499999999996E-3"/>
    <s v="N"/>
    <n v="0.1"/>
    <n v="6.1598199999999999E-3"/>
    <n v="1"/>
    <n v="888608366175"/>
    <n v="2.0512200600000001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4"/>
    <n v="8.2312400000000008E-3"/>
    <n v="3.2924960000000003E-2"/>
    <s v="USD"/>
    <n v="1"/>
    <n v="8.2312400000000008E-3"/>
    <n v="3.2924960000000003E-2"/>
    <s v="N"/>
    <n v="0.1"/>
    <n v="2.9632459999999999E-2"/>
    <n v="1"/>
    <n v="888608366175"/>
    <n v="9.8676091800000004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7"/>
    <n v="1.750583E-2"/>
    <n v="0.12254081"/>
    <s v="USD"/>
    <n v="1"/>
    <n v="1.750583E-2"/>
    <n v="0.12254081"/>
    <s v="N"/>
    <n v="0.1"/>
    <n v="0.11028673"/>
    <n v="1"/>
    <n v="888608366175"/>
    <n v="3.6725481090000005E-2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2"/>
    <n v="6.8442499999999996E-3"/>
    <n v="1.3688499999999999E-2"/>
    <s v="USD"/>
    <n v="1"/>
    <n v="6.8442499999999996E-3"/>
    <n v="1.3688499999999999E-2"/>
    <s v="N"/>
    <n v="0.1"/>
    <n v="1.231965E-2"/>
    <n v="1"/>
    <n v="888608366175"/>
    <n v="4.1024434499999998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1"/>
    <n v="8.2312400000000008E-3"/>
    <n v="8.2312400000000008E-3"/>
    <s v="USD"/>
    <n v="1"/>
    <n v="8.2312400000000008E-3"/>
    <n v="8.2312400000000008E-3"/>
    <s v="N"/>
    <n v="0.1"/>
    <n v="7.4081199999999998E-3"/>
    <n v="1"/>
    <n v="888608366175"/>
    <n v="2.46690396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3"/>
    <n v="1.750583E-2"/>
    <n v="5.251749E-2"/>
    <s v="USD"/>
    <n v="1"/>
    <n v="1.750583E-2"/>
    <n v="5.251749E-2"/>
    <s v="N"/>
    <n v="0.1"/>
    <n v="4.7265740000000001E-2"/>
    <n v="1"/>
    <n v="888608366175"/>
    <n v="1.5739491420000001E-2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1.1144070000000001E-2"/>
    <n v="1.1144070000000001E-2"/>
    <s v="USD"/>
    <n v="1"/>
    <n v="1.1144070000000001E-2"/>
    <n v="1.1144070000000001E-2"/>
    <s v="N"/>
    <n v="0.1"/>
    <n v="1.0029659999999999E-2"/>
    <n v="1"/>
    <n v="888608366175"/>
    <n v="3.3398767799999998E-3"/>
  </r>
  <r>
    <s v="Young Black Brotha"/>
    <n v="1205"/>
    <x v="3"/>
    <m/>
    <s v="US"/>
    <s v="2023-03"/>
    <s v="2023-03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2"/>
    <n v="1.750583E-2"/>
    <n v="3.501166E-2"/>
    <s v="USD"/>
    <n v="1"/>
    <n v="1.750583E-2"/>
    <n v="3.501166E-2"/>
    <s v="N"/>
    <n v="0.1"/>
    <n v="3.1510490000000002E-2"/>
    <n v="1"/>
    <n v="888608366175"/>
    <n v="1.0492993170000001E-2"/>
  </r>
  <r>
    <s v="Young Black Brotha"/>
    <n v="10036"/>
    <x v="5"/>
    <m/>
    <s v="AE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4"/>
    <n v="1.3802E-2"/>
    <n v="5.5208E-2"/>
    <s v="AED"/>
    <n v="0.27079999999999999"/>
    <n v="3.7375799999999999E-3"/>
    <n v="1.495033E-2"/>
    <s v="N"/>
    <n v="0.1"/>
    <n v="1.345529E-2"/>
    <n v="1"/>
    <n v="888608366175"/>
    <n v="4.4806115700000001E-3"/>
  </r>
  <r>
    <s v="Young Black Brotha"/>
    <n v="10036"/>
    <x v="5"/>
    <m/>
    <s v="AU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1.4629E-2"/>
    <n v="1.4629E-2"/>
    <s v="AUD"/>
    <n v="0.61853000000000002"/>
    <n v="9.0484799999999994E-3"/>
    <n v="9.0484799999999994E-3"/>
    <s v="N"/>
    <n v="0.1"/>
    <n v="8.1436300000000007E-3"/>
    <n v="1"/>
    <n v="888608366175"/>
    <n v="2.7118287900000002E-3"/>
  </r>
  <r>
    <s v="Young Black Brotha"/>
    <n v="10036"/>
    <x v="5"/>
    <m/>
    <s v="BY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6.3270000000000002E-3"/>
    <n v="6.3270000000000002E-3"/>
    <s v="USD"/>
    <n v="1"/>
    <n v="6.3270000000000002E-3"/>
    <n v="6.3270000000000002E-3"/>
    <s v="N"/>
    <n v="0.1"/>
    <n v="5.6943000000000002E-3"/>
    <n v="1"/>
    <n v="888608366175"/>
    <n v="1.8962019000000002E-3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1"/>
    <n v="0"/>
    <n v="0"/>
    <s v="CAD"/>
    <n v="0.73404000000000003"/>
    <n v="0"/>
    <n v="0"/>
    <s v="N"/>
    <n v="0.1"/>
    <n v="0"/>
    <n v="1"/>
    <n v="888608366175"/>
    <n v="0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608366175"/>
    <n v="2.16098019E-3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2"/>
    <n v="0"/>
    <n v="0"/>
    <s v="CAD"/>
    <n v="0.73404000000000003"/>
    <n v="0"/>
    <n v="0"/>
    <s v="N"/>
    <n v="0.1"/>
    <n v="0"/>
    <n v="1"/>
    <n v="888608366175"/>
    <n v="0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608366175"/>
    <n v="1.14461757E-3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608366175"/>
    <n v="2.16098019E-3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"/>
    <n v="4.5580000000000004E-3"/>
    <n v="4.5580000000000004E-3"/>
    <s v="CAD"/>
    <n v="0.73404000000000003"/>
    <n v="3.3457500000000002E-3"/>
    <n v="3.3457500000000002E-3"/>
    <s v="N"/>
    <n v="0.1"/>
    <n v="3.01118E-3"/>
    <n v="1"/>
    <n v="888608366175"/>
    <n v="1.0027229400000001E-3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5.2030000000000002E-3"/>
    <n v="5.2030000000000002E-3"/>
    <s v="CAD"/>
    <n v="0.73404000000000003"/>
    <n v="3.81921E-3"/>
    <n v="3.81921E-3"/>
    <s v="N"/>
    <n v="0.1"/>
    <n v="3.43729E-3"/>
    <n v="1"/>
    <n v="888608366175"/>
    <n v="1.14461757E-3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9.8230000000000001E-3"/>
    <n v="9.8230000000000001E-3"/>
    <s v="CAD"/>
    <n v="0.73404000000000003"/>
    <n v="7.2104700000000001E-3"/>
    <n v="7.2104700000000001E-3"/>
    <s v="N"/>
    <n v="0.1"/>
    <n v="6.48943E-3"/>
    <n v="1"/>
    <n v="888608366175"/>
    <n v="2.16098019E-3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1"/>
    <n v="0"/>
    <n v="0"/>
    <s v="CAD"/>
    <n v="0.73404000000000003"/>
    <n v="0"/>
    <n v="0"/>
    <s v="N"/>
    <n v="0.1"/>
    <n v="0"/>
    <n v="1"/>
    <n v="888608366175"/>
    <n v="0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0"/>
    <n v="0"/>
    <s v="CAD"/>
    <n v="0.73404000000000003"/>
    <n v="0"/>
    <n v="0"/>
    <s v="N"/>
    <n v="0.1"/>
    <n v="0"/>
    <n v="1"/>
    <n v="888608366175"/>
    <n v="0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3"/>
    <n v="4.5580000000000004E-3"/>
    <n v="1.3674E-2"/>
    <s v="CAD"/>
    <n v="0.73404000000000003"/>
    <n v="3.3457500000000002E-3"/>
    <n v="1.0037259999999999E-2"/>
    <s v="N"/>
    <n v="0.1"/>
    <n v="9.0335399999999996E-3"/>
    <n v="1"/>
    <n v="888608366175"/>
    <n v="3.0081688200000001E-3"/>
  </r>
  <r>
    <s v="Young Black Brotha"/>
    <n v="10036"/>
    <x v="5"/>
    <m/>
    <s v="CA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8.7930000000000005E-3"/>
    <n v="8.7930000000000005E-3"/>
    <s v="CAD"/>
    <n v="0.73404000000000003"/>
    <n v="6.4544099999999998E-3"/>
    <n v="6.4544099999999998E-3"/>
    <s v="N"/>
    <n v="0.1"/>
    <n v="5.8089700000000001E-3"/>
    <n v="1"/>
    <n v="888608366175"/>
    <n v="1.93438701E-3"/>
  </r>
  <r>
    <s v="Young Black Brotha"/>
    <n v="10036"/>
    <x v="5"/>
    <m/>
    <s v="DE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4.9569999999999996E-3"/>
    <n v="4.9569999999999996E-3"/>
    <s v="EUR"/>
    <n v="1.07114"/>
    <n v="5.30964E-3"/>
    <n v="5.30964E-3"/>
    <s v="N"/>
    <n v="0.1"/>
    <n v="4.7786800000000004E-3"/>
    <n v="1"/>
    <n v="888608366175"/>
    <n v="1.5913004400000003E-3"/>
  </r>
  <r>
    <s v="Young Black Brotha"/>
    <n v="10036"/>
    <x v="5"/>
    <m/>
    <s v="DE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1.0087E-2"/>
    <n v="1.0087E-2"/>
    <s v="EUR"/>
    <n v="1.07114"/>
    <n v="1.0804589999999999E-2"/>
    <n v="1.0804589999999999E-2"/>
    <s v="N"/>
    <n v="0.1"/>
    <n v="9.7241299999999992E-3"/>
    <n v="1"/>
    <n v="888608366175"/>
    <n v="3.2381352899999998E-3"/>
  </r>
  <r>
    <s v="Young Black Brotha"/>
    <n v="10036"/>
    <x v="5"/>
    <m/>
    <s v="E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3"/>
    <n v="9.2040000000000004E-3"/>
    <n v="2.7612000000000001E-2"/>
    <s v="EUR"/>
    <n v="1.07114"/>
    <n v="9.8587699999999993E-3"/>
    <n v="2.957632E-2"/>
    <s v="N"/>
    <n v="0.1"/>
    <n v="2.661869E-2"/>
    <n v="1"/>
    <n v="888608366175"/>
    <n v="8.8640237699999999E-3"/>
  </r>
  <r>
    <s v="Young Black Brotha"/>
    <n v="10036"/>
    <x v="5"/>
    <m/>
    <s v="GB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66175"/>
    <n v="2.1980597400000001E-3"/>
  </r>
  <r>
    <s v="Young Black Brotha"/>
    <n v="10036"/>
    <x v="5"/>
    <m/>
    <s v="GB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66175"/>
    <n v="2.1980597400000001E-3"/>
  </r>
  <r>
    <s v="Young Black Brotha"/>
    <n v="10036"/>
    <x v="5"/>
    <m/>
    <s v="GB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5"/>
    <n v="5.1240000000000001E-3"/>
    <n v="2.562E-2"/>
    <s v="GBP"/>
    <n v="1.2351300000000001"/>
    <n v="6.3288099999999998E-3"/>
    <n v="3.1644029999999997E-2"/>
    <s v="N"/>
    <n v="0.1"/>
    <n v="2.8479629999999999E-2"/>
    <n v="1"/>
    <n v="888608366175"/>
    <n v="9.4837167900000009E-3"/>
  </r>
  <r>
    <s v="Young Black Brotha"/>
    <n v="10036"/>
    <x v="5"/>
    <m/>
    <s v="GB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2"/>
    <n v="1.1453E-2"/>
    <n v="2.2905999999999999E-2"/>
    <s v="GBP"/>
    <n v="1.2351300000000001"/>
    <n v="1.4145939999999999E-2"/>
    <n v="2.829189E-2"/>
    <s v="N"/>
    <n v="0.1"/>
    <n v="2.5462700000000001E-2"/>
    <n v="1"/>
    <n v="888608366175"/>
    <n v="8.4790791000000001E-3"/>
  </r>
  <r>
    <s v="Young Black Brotha"/>
    <n v="10036"/>
    <x v="5"/>
    <m/>
    <s v="GB"/>
    <s v="2023-04"/>
    <s v="2023-04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66175"/>
    <n v="2.1980597400000001E-3"/>
  </r>
  <r>
    <s v="Young Black Brotha"/>
    <n v="10036"/>
    <x v="5"/>
    <m/>
    <s v="GB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5.9379999999999997E-3"/>
    <n v="5.9379999999999997E-3"/>
    <s v="GBP"/>
    <n v="1.2351300000000001"/>
    <n v="7.3341999999999999E-3"/>
    <n v="7.3341999999999999E-3"/>
    <s v="N"/>
    <n v="0.1"/>
    <n v="6.6007799999999997E-3"/>
    <n v="1"/>
    <n v="888608366175"/>
    <n v="2.1980597400000001E-3"/>
  </r>
  <r>
    <s v="Young Black Brotha"/>
    <n v="10036"/>
    <x v="5"/>
    <m/>
    <s v="GE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1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JP"/>
    <s v="2023-04"/>
    <s v="2023-04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1"/>
    <n v="0.99776699999999996"/>
    <n v="0.99776699999999996"/>
    <s v="JPY"/>
    <n v="7.1500000000000001E-3"/>
    <n v="7.1340300000000004E-3"/>
    <n v="7.1340300000000004E-3"/>
    <s v="N"/>
    <n v="0.1"/>
    <n v="6.4206300000000001E-3"/>
    <n v="1"/>
    <n v="888608366175"/>
    <n v="2.1380697900000001E-3"/>
  </r>
  <r>
    <s v="Young Black Brotha"/>
    <n v="10036"/>
    <x v="5"/>
    <m/>
    <s v="MX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4.0835000000000003E-2"/>
    <n v="4.0835000000000003E-2"/>
    <s v="MXN"/>
    <n v="5.5640000000000002E-2"/>
    <n v="2.2720599999999998E-3"/>
    <n v="2.2720599999999998E-3"/>
    <s v="N"/>
    <n v="0.1"/>
    <n v="2.04485E-3"/>
    <n v="1"/>
    <n v="888608366175"/>
    <n v="6.8093505000000004E-4"/>
  </r>
  <r>
    <s v="Young Black Brotha"/>
    <n v="10036"/>
    <x v="5"/>
    <m/>
    <s v="RU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1"/>
    <n v="0.149424"/>
    <n v="0.149424"/>
    <s v="RUB"/>
    <n v="1.238E-2"/>
    <n v="1.84987E-3"/>
    <n v="1.84987E-3"/>
    <s v="N"/>
    <n v="0.1"/>
    <n v="1.6648800000000001E-3"/>
    <n v="1"/>
    <n v="888608366175"/>
    <n v="5.5440504000000006E-4"/>
  </r>
  <r>
    <s v="Young Black Brotha"/>
    <n v="10036"/>
    <x v="5"/>
    <m/>
    <s v="RU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"/>
    <n v="0.106653"/>
    <n v="0.106653"/>
    <s v="RUB"/>
    <n v="1.238E-2"/>
    <n v="1.32036E-3"/>
    <n v="1.32036E-3"/>
    <s v="N"/>
    <n v="0.1"/>
    <n v="1.18833E-3"/>
    <n v="1"/>
    <n v="888608366175"/>
    <n v="3.9571389000000003E-4"/>
  </r>
  <r>
    <s v="Young Black Brotha"/>
    <n v="10036"/>
    <x v="5"/>
    <m/>
    <s v="TR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"/>
    <n v="3.5462E-2"/>
    <n v="3.5462E-2"/>
    <s v="TRY"/>
    <n v="4.99E-2"/>
    <n v="1.7695499999999999E-3"/>
    <n v="1.7695499999999999E-3"/>
    <s v="N"/>
    <n v="0.1"/>
    <n v="1.5926E-3"/>
    <n v="1"/>
    <n v="888608366175"/>
    <n v="5.303358E-4"/>
  </r>
  <r>
    <s v="Young Black Brotha"/>
    <n v="10036"/>
    <x v="5"/>
    <m/>
    <s v="UA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1"/>
    <n v="4.0350000000000004E-3"/>
    <n v="4.0350000000000004E-3"/>
    <s v="USD"/>
    <n v="1"/>
    <n v="4.0350000000000004E-3"/>
    <n v="4.0350000000000004E-3"/>
    <s v="N"/>
    <n v="0.1"/>
    <n v="3.6315000000000002E-3"/>
    <n v="1"/>
    <n v="888608366175"/>
    <n v="1.2092895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1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2"/>
    <n v="3.9090000000000001E-3"/>
    <n v="7.8180000000000003E-3"/>
    <s v="USD"/>
    <n v="1"/>
    <n v="3.9090000000000001E-3"/>
    <n v="7.8180000000000003E-3"/>
    <s v="N"/>
    <n v="0.1"/>
    <n v="7.0362000000000003E-3"/>
    <n v="1"/>
    <n v="888608366175"/>
    <n v="2.343054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3"/>
    <n v="4.0359999999999997E-3"/>
    <n v="1.2108000000000001E-2"/>
    <s v="USD"/>
    <n v="1"/>
    <n v="4.0359999999999997E-3"/>
    <n v="1.2108000000000001E-2"/>
    <s v="N"/>
    <n v="0.1"/>
    <n v="1.0897199999999999E-2"/>
    <n v="1"/>
    <n v="888608366175"/>
    <n v="3.628767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66175"/>
    <n v="2.675721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9"/>
    <n v="4.4910000000000002E-3"/>
    <n v="4.0418999999999997E-2"/>
    <s v="USD"/>
    <n v="1"/>
    <n v="4.4910000000000002E-3"/>
    <n v="4.0418999999999997E-2"/>
    <s v="N"/>
    <n v="0.1"/>
    <n v="3.6377100000000002E-2"/>
    <n v="1"/>
    <n v="888608366175"/>
    <n v="1.2113574300000001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66175"/>
    <n v="2.8315656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2"/>
    <n v="5.0520000000000001E-3"/>
    <n v="1.0104E-2"/>
    <s v="USD"/>
    <n v="1"/>
    <n v="5.0520000000000001E-3"/>
    <n v="1.0104E-2"/>
    <s v="N"/>
    <n v="0.1"/>
    <n v="9.0936000000000003E-3"/>
    <n v="1"/>
    <n v="888608366175"/>
    <n v="3.0281688000000002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66175"/>
    <n v="2.3778198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608366175"/>
    <n v="4.8473478000000004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21"/>
    <n v="8.2299999999999995E-3"/>
    <n v="0.17283000000000001"/>
    <s v="USD"/>
    <n v="1"/>
    <n v="8.2299999999999995E-3"/>
    <n v="0.17283000000000001"/>
    <s v="N"/>
    <n v="0.1"/>
    <n v="0.15554699999999999"/>
    <n v="1"/>
    <n v="888608366175"/>
    <n v="5.1797151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608366175"/>
    <n v="5.3514432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8"/>
    <n v="135129"/>
    <n v="1"/>
    <n v="1"/>
    <s v="The Following Conversation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66175"/>
    <n v="3.0203766000000002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2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3"/>
    <n v="3.565E-3"/>
    <n v="1.0695E-2"/>
    <s v="USD"/>
    <n v="1"/>
    <n v="3.565E-3"/>
    <n v="1.0695E-2"/>
    <s v="N"/>
    <n v="0.1"/>
    <n v="9.6255000000000004E-3"/>
    <n v="1"/>
    <n v="888608366175"/>
    <n v="3.2052915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66175"/>
    <n v="1.171527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66175"/>
    <n v="2.419178400000000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66175"/>
    <n v="1.3378608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15"/>
    <n v="4.4910000000000002E-3"/>
    <n v="6.7364999999999994E-2"/>
    <s v="USD"/>
    <n v="1"/>
    <n v="4.4910000000000002E-3"/>
    <n v="6.7364999999999994E-2"/>
    <s v="N"/>
    <n v="0.1"/>
    <n v="6.0628500000000002E-2"/>
    <n v="1"/>
    <n v="888608366175"/>
    <n v="2.0189290500000002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66175"/>
    <n v="1.415782800000000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66175"/>
    <n v="4.7556396000000009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608366175"/>
    <n v="4.8473478000000004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18"/>
    <n v="8.2299999999999995E-3"/>
    <n v="0.14813999999999999"/>
    <s v="USD"/>
    <n v="1"/>
    <n v="8.2299999999999995E-3"/>
    <n v="0.14813999999999999"/>
    <s v="N"/>
    <n v="0.1"/>
    <n v="0.133326"/>
    <n v="1"/>
    <n v="888608366175"/>
    <n v="4.4397558000000004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69"/>
    <n v="135130"/>
    <n v="1"/>
    <n v="2"/>
    <s v="Young Playah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608366175"/>
    <n v="5.3514432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6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6"/>
    <n v="3.9090000000000001E-3"/>
    <n v="2.3453999999999999E-2"/>
    <s v="USD"/>
    <n v="1"/>
    <n v="3.9090000000000001E-3"/>
    <n v="2.3453999999999999E-2"/>
    <s v="N"/>
    <n v="0.1"/>
    <n v="2.1108600000000002E-2"/>
    <n v="1"/>
    <n v="888608366175"/>
    <n v="7.0291638000000009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45"/>
    <n v="4.0359999999999997E-3"/>
    <n v="0.18162"/>
    <s v="USD"/>
    <n v="1"/>
    <n v="4.0359999999999997E-3"/>
    <n v="0.18162"/>
    <s v="N"/>
    <n v="0.1"/>
    <n v="0.16345799999999999"/>
    <n v="1"/>
    <n v="888608366175"/>
    <n v="5.4431514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6"/>
    <n v="4.4640000000000001E-3"/>
    <n v="2.6783999999999999E-2"/>
    <s v="USD"/>
    <n v="1"/>
    <n v="4.4640000000000001E-3"/>
    <n v="2.6783999999999999E-2"/>
    <s v="N"/>
    <n v="0.1"/>
    <n v="2.4105600000000001E-2"/>
    <n v="1"/>
    <n v="888608366175"/>
    <n v="8.0271648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75"/>
    <n v="4.4910000000000002E-3"/>
    <n v="0.78592499999999998"/>
    <s v="USD"/>
    <n v="1"/>
    <n v="4.4910000000000002E-3"/>
    <n v="0.78592499999999998"/>
    <s v="N"/>
    <n v="0.1"/>
    <n v="0.70733250000000003"/>
    <n v="1"/>
    <n v="888608366175"/>
    <n v="0.2355417225000000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20"/>
    <n v="4.7239999999999999E-3"/>
    <n v="9.4479999999999995E-2"/>
    <s v="USD"/>
    <n v="1"/>
    <n v="4.7239999999999999E-3"/>
    <n v="9.4479999999999995E-2"/>
    <s v="N"/>
    <n v="0.1"/>
    <n v="8.5031999999999996E-2"/>
    <n v="1"/>
    <n v="888608366175"/>
    <n v="2.8315656000000002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3"/>
    <n v="5.0520000000000001E-3"/>
    <n v="6.5675999999999998E-2"/>
    <s v="USD"/>
    <n v="1"/>
    <n v="5.0520000000000001E-3"/>
    <n v="6.5675999999999998E-2"/>
    <s v="N"/>
    <n v="0.1"/>
    <n v="5.9108399999999998E-2"/>
    <n v="1"/>
    <n v="888608366175"/>
    <n v="1.9683097199999999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"/>
    <n v="6.4859999999999996E-3"/>
    <n v="6.4859999999999996E-3"/>
    <s v="USD"/>
    <n v="1"/>
    <n v="6.4859999999999996E-3"/>
    <n v="6.4859999999999996E-3"/>
    <s v="N"/>
    <n v="0.1"/>
    <n v="5.8374000000000004E-3"/>
    <n v="1"/>
    <n v="888608366175"/>
    <n v="1.9438542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608366175"/>
    <n v="4.4841114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3"/>
    <n v="7.9340000000000001E-3"/>
    <n v="0.103142"/>
    <s v="USD"/>
    <n v="1"/>
    <n v="7.9340000000000001E-3"/>
    <n v="0.103142"/>
    <s v="N"/>
    <n v="0.1"/>
    <n v="9.2827800000000002E-2"/>
    <n v="1"/>
    <n v="888608366175"/>
    <n v="3.0911657400000004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37"/>
    <n v="8.0870000000000004E-3"/>
    <n v="0.29921900000000001"/>
    <s v="USD"/>
    <n v="1"/>
    <n v="8.0870000000000004E-3"/>
    <n v="0.29921900000000001"/>
    <s v="N"/>
    <n v="0.1"/>
    <n v="0.26929710000000001"/>
    <n v="1"/>
    <n v="888608366175"/>
    <n v="8.967593430000001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264"/>
    <n v="8.2299999999999995E-3"/>
    <n v="2.17272"/>
    <s v="USD"/>
    <n v="1"/>
    <n v="8.2299999999999995E-3"/>
    <n v="2.17272"/>
    <s v="N"/>
    <n v="0.1"/>
    <n v="1.9554480000000001"/>
    <n v="1"/>
    <n v="888608366175"/>
    <n v="0.65116418400000009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66175"/>
    <n v="2.492904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5"/>
    <n v="8.9280000000000002E-3"/>
    <n v="4.4639999999999999E-2"/>
    <s v="USD"/>
    <n v="1"/>
    <n v="8.9280000000000002E-3"/>
    <n v="4.4639999999999999E-2"/>
    <s v="N"/>
    <n v="0.1"/>
    <n v="4.0176000000000003E-2"/>
    <n v="1"/>
    <n v="888608366175"/>
    <n v="1.3378608000000002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0"/>
    <n v="135131"/>
    <n v="1"/>
    <n v="3"/>
    <s v="I'm in Motion"/>
    <s v="Mac Dre"/>
    <m/>
    <m/>
    <m/>
    <n v="20"/>
    <n v="1.0078E-2"/>
    <n v="0.20155999999999999"/>
    <s v="USD"/>
    <n v="1"/>
    <n v="1.0078E-2"/>
    <n v="0.20155999999999999"/>
    <s v="N"/>
    <n v="0.1"/>
    <n v="0.18140400000000001"/>
    <n v="1"/>
    <n v="888608366175"/>
    <n v="6.0407532000000007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6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66175"/>
    <n v="2.419178400000000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3"/>
    <n v="4.4640000000000001E-3"/>
    <n v="1.3391999999999999E-2"/>
    <s v="USD"/>
    <n v="1"/>
    <n v="4.4640000000000001E-3"/>
    <n v="1.3391999999999999E-2"/>
    <s v="N"/>
    <n v="0.1"/>
    <n v="1.2052800000000001E-2"/>
    <n v="1"/>
    <n v="888608366175"/>
    <n v="4.0135824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6"/>
    <n v="4.4910000000000002E-3"/>
    <n v="2.6946000000000001E-2"/>
    <s v="USD"/>
    <n v="1"/>
    <n v="4.4910000000000002E-3"/>
    <n v="2.6946000000000001E-2"/>
    <s v="N"/>
    <n v="0.1"/>
    <n v="2.4251399999999999E-2"/>
    <n v="1"/>
    <n v="888608366175"/>
    <n v="8.075716200000001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66175"/>
    <n v="1.415782800000000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66175"/>
    <n v="4.7556396000000009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11"/>
    <n v="8.2299999999999995E-3"/>
    <n v="9.0529999999999999E-2"/>
    <s v="USD"/>
    <n v="1"/>
    <n v="8.2299999999999995E-3"/>
    <n v="9.0529999999999999E-2"/>
    <s v="N"/>
    <n v="0.1"/>
    <n v="8.1476999999999994E-2"/>
    <n v="1"/>
    <n v="888608366175"/>
    <n v="2.7131841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5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66175"/>
    <n v="2.419178400000000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66175"/>
    <n v="2.675721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7"/>
    <n v="4.4910000000000002E-3"/>
    <n v="3.1437E-2"/>
    <s v="USD"/>
    <n v="1"/>
    <n v="4.4910000000000002E-3"/>
    <n v="3.1437E-2"/>
    <s v="N"/>
    <n v="0.1"/>
    <n v="2.82933E-2"/>
    <n v="1"/>
    <n v="888608366175"/>
    <n v="9.4216689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66175"/>
    <n v="4.7556396000000009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608366175"/>
    <n v="2.4236739000000002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11"/>
    <n v="8.2299999999999995E-3"/>
    <n v="9.0529999999999999E-2"/>
    <s v="USD"/>
    <n v="1"/>
    <n v="8.2299999999999995E-3"/>
    <n v="9.0529999999999999E-2"/>
    <s v="N"/>
    <n v="0.1"/>
    <n v="8.1476999999999994E-2"/>
    <n v="1"/>
    <n v="888608366175"/>
    <n v="2.7131841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2"/>
    <n v="135133"/>
    <n v="1"/>
    <n v="5"/>
    <s v="Punk Police"/>
    <s v="Mac Dre"/>
    <m/>
    <m/>
    <m/>
    <n v="1"/>
    <n v="1.0078E-2"/>
    <n v="1.0078E-2"/>
    <s v="USD"/>
    <n v="1"/>
    <n v="1.0078E-2"/>
    <n v="1.0078E-2"/>
    <s v="N"/>
    <n v="0.1"/>
    <n v="9.0702000000000005E-3"/>
    <n v="1"/>
    <n v="888608366175"/>
    <n v="3.0203766000000002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4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4"/>
    <n v="4.0359999999999997E-3"/>
    <n v="1.6143999999999999E-2"/>
    <s v="USD"/>
    <n v="1"/>
    <n v="4.0359999999999997E-3"/>
    <n v="1.6143999999999999E-2"/>
    <s v="N"/>
    <n v="0.1"/>
    <n v="1.45296E-2"/>
    <n v="1"/>
    <n v="888608366175"/>
    <n v="4.8383568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66175"/>
    <n v="2.675721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7"/>
    <n v="4.4910000000000002E-3"/>
    <n v="3.1437E-2"/>
    <s v="USD"/>
    <n v="1"/>
    <n v="4.4910000000000002E-3"/>
    <n v="3.1437E-2"/>
    <s v="N"/>
    <n v="0.1"/>
    <n v="2.82933E-2"/>
    <n v="1"/>
    <n v="888608366175"/>
    <n v="9.4216689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66175"/>
    <n v="2.8315656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66175"/>
    <n v="1.5140844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66175"/>
    <n v="2.3778198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14"/>
    <n v="8.2299999999999995E-3"/>
    <n v="0.11522"/>
    <s v="USD"/>
    <n v="1"/>
    <n v="8.2299999999999995E-3"/>
    <n v="0.11522"/>
    <s v="N"/>
    <n v="0.1"/>
    <n v="0.103698"/>
    <n v="1"/>
    <n v="888608366175"/>
    <n v="3.4531434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4"/>
    <n v="135135"/>
    <n v="1"/>
    <n v="7"/>
    <s v="Back n da Hood"/>
    <s v="Mac Dre"/>
    <m/>
    <m/>
    <m/>
    <n v="2"/>
    <n v="8.9280000000000002E-3"/>
    <n v="1.7856E-2"/>
    <s v="USD"/>
    <n v="1"/>
    <n v="8.9280000000000002E-3"/>
    <n v="1.7856E-2"/>
    <s v="N"/>
    <n v="0.1"/>
    <n v="1.6070399999999999E-2"/>
    <n v="1"/>
    <n v="888608366175"/>
    <n v="5.3514432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4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2"/>
    <n v="4.0359999999999997E-3"/>
    <n v="8.0719999999999993E-3"/>
    <s v="USD"/>
    <n v="1"/>
    <n v="4.0359999999999997E-3"/>
    <n v="8.0719999999999993E-3"/>
    <s v="N"/>
    <n v="0.1"/>
    <n v="7.2648000000000001E-3"/>
    <n v="1"/>
    <n v="888608366175"/>
    <n v="2.419178400000000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66175"/>
    <n v="2.675721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6"/>
    <n v="4.4910000000000002E-3"/>
    <n v="2.6946000000000001E-2"/>
    <s v="USD"/>
    <n v="1"/>
    <n v="4.4910000000000002E-3"/>
    <n v="2.6946000000000001E-2"/>
    <s v="N"/>
    <n v="0.1"/>
    <n v="2.4251399999999999E-2"/>
    <n v="1"/>
    <n v="888608366175"/>
    <n v="8.075716200000001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5"/>
    <n v="4.7239999999999999E-3"/>
    <n v="2.3619999999999999E-2"/>
    <s v="USD"/>
    <n v="1"/>
    <n v="4.7239999999999999E-3"/>
    <n v="2.3619999999999999E-2"/>
    <s v="N"/>
    <n v="0.1"/>
    <n v="2.1257999999999999E-2"/>
    <n v="1"/>
    <n v="888608366175"/>
    <n v="7.0789140000000004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66175"/>
    <n v="1.5140844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66175"/>
    <n v="2.3778198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608366175"/>
    <n v="2.4236739000000002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9"/>
    <n v="8.2299999999999995E-3"/>
    <n v="7.4069999999999997E-2"/>
    <s v="USD"/>
    <n v="1"/>
    <n v="8.2299999999999995E-3"/>
    <n v="7.4069999999999997E-2"/>
    <s v="N"/>
    <n v="0.1"/>
    <n v="6.6663E-2"/>
    <n v="1"/>
    <n v="888608366175"/>
    <n v="2.2198779000000002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5"/>
    <n v="135136"/>
    <n v="1"/>
    <n v="8"/>
    <s v="All Damn Day"/>
    <s v="Mac Dre"/>
    <m/>
    <m/>
    <m/>
    <n v="1"/>
    <n v="8.9280000000000002E-3"/>
    <n v="8.9280000000000002E-3"/>
    <s v="USD"/>
    <n v="1"/>
    <n v="8.9280000000000002E-3"/>
    <n v="8.9280000000000002E-3"/>
    <s v="N"/>
    <n v="0.1"/>
    <n v="8.0351999999999993E-3"/>
    <n v="1"/>
    <n v="888608366175"/>
    <n v="2.675721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1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66175"/>
    <n v="1.171527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7"/>
    <n v="4.0359999999999997E-3"/>
    <n v="2.8251999999999999E-2"/>
    <s v="USD"/>
    <n v="1"/>
    <n v="4.0359999999999997E-3"/>
    <n v="2.8251999999999999E-2"/>
    <s v="N"/>
    <n v="0.1"/>
    <n v="2.5426799999999999E-2"/>
    <n v="1"/>
    <n v="888608366175"/>
    <n v="8.467124399999999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10"/>
    <n v="4.4910000000000002E-3"/>
    <n v="4.4909999999999999E-2"/>
    <s v="USD"/>
    <n v="1"/>
    <n v="4.4910000000000002E-3"/>
    <n v="4.4909999999999999E-2"/>
    <s v="N"/>
    <n v="0.1"/>
    <n v="4.0418999999999997E-2"/>
    <n v="1"/>
    <n v="888608366175"/>
    <n v="1.3459526999999999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2"/>
    <n v="4.7239999999999999E-3"/>
    <n v="9.4479999999999998E-3"/>
    <s v="USD"/>
    <n v="1"/>
    <n v="4.7239999999999999E-3"/>
    <n v="9.4479999999999998E-3"/>
    <s v="N"/>
    <n v="0.1"/>
    <n v="8.5032000000000007E-3"/>
    <n v="1"/>
    <n v="888608366175"/>
    <n v="2.8315656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66175"/>
    <n v="1.5140844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2"/>
    <n v="7.9340000000000001E-3"/>
    <n v="1.5868E-2"/>
    <s v="USD"/>
    <n v="1"/>
    <n v="7.9340000000000001E-3"/>
    <n v="1.5868E-2"/>
    <s v="N"/>
    <n v="0.1"/>
    <n v="1.4281200000000001E-2"/>
    <n v="1"/>
    <n v="888608366175"/>
    <n v="4.7556396000000009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6"/>
    <n v="135137"/>
    <n v="1"/>
    <n v="9"/>
    <s v="I Wake Un in da Mornin'"/>
    <s v="Mac Dre"/>
    <m/>
    <m/>
    <m/>
    <n v="20"/>
    <n v="8.2299999999999995E-3"/>
    <n v="0.1646"/>
    <s v="USD"/>
    <n v="1"/>
    <n v="8.2299999999999995E-3"/>
    <n v="0.1646"/>
    <s v="N"/>
    <n v="0.1"/>
    <n v="0.14813999999999999"/>
    <n v="1"/>
    <n v="888608366175"/>
    <n v="4.9330619999999999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7"/>
    <n v="135138"/>
    <n v="1"/>
    <n v="10"/>
    <n v="93"/>
    <s v="Mac Dre"/>
    <m/>
    <m/>
    <m/>
    <n v="1"/>
    <n v="3.565E-3"/>
    <n v="3.565E-3"/>
    <s v="USD"/>
    <n v="1"/>
    <n v="3.565E-3"/>
    <n v="3.565E-3"/>
    <s v="N"/>
    <n v="0.1"/>
    <n v="3.2085E-3"/>
    <n v="1"/>
    <n v="888608366175"/>
    <n v="1.0684305000000002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7"/>
    <n v="135138"/>
    <n v="1"/>
    <n v="10"/>
    <n v="93"/>
    <s v="Mac Dre"/>
    <m/>
    <m/>
    <m/>
    <n v="5"/>
    <n v="4.0359999999999997E-3"/>
    <n v="2.018E-2"/>
    <s v="USD"/>
    <n v="1"/>
    <n v="4.0359999999999997E-3"/>
    <n v="2.018E-2"/>
    <s v="N"/>
    <n v="0.1"/>
    <n v="1.8162000000000001E-2"/>
    <n v="1"/>
    <n v="888608366175"/>
    <n v="6.047946000000001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7"/>
    <n v="135138"/>
    <n v="1"/>
    <n v="10"/>
    <n v="93"/>
    <s v="Mac Dre"/>
    <m/>
    <m/>
    <m/>
    <n v="7"/>
    <n v="4.4910000000000002E-3"/>
    <n v="3.1437E-2"/>
    <s v="USD"/>
    <n v="1"/>
    <n v="4.4910000000000002E-3"/>
    <n v="3.1437E-2"/>
    <s v="N"/>
    <n v="0.1"/>
    <n v="2.82933E-2"/>
    <n v="1"/>
    <n v="888608366175"/>
    <n v="9.4216689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7"/>
    <n v="135138"/>
    <n v="1"/>
    <n v="10"/>
    <n v="93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66175"/>
    <n v="1.415782800000000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7"/>
    <n v="135138"/>
    <n v="1"/>
    <n v="10"/>
    <n v="93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66175"/>
    <n v="2.3778198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7"/>
    <n v="135138"/>
    <n v="1"/>
    <n v="10"/>
    <n v="93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608366175"/>
    <n v="2.4236739000000002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7"/>
    <n v="135138"/>
    <n v="1"/>
    <n v="10"/>
    <n v="93"/>
    <s v="Mac Dre"/>
    <m/>
    <m/>
    <m/>
    <n v="51"/>
    <n v="8.2299999999999995E-3"/>
    <n v="0.41972999999999999"/>
    <s v="USD"/>
    <n v="1"/>
    <n v="8.2299999999999995E-3"/>
    <n v="0.41972999999999999"/>
    <s v="N"/>
    <n v="0.1"/>
    <n v="0.37775700000000001"/>
    <n v="1"/>
    <n v="888608366175"/>
    <n v="0.125793081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6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3"/>
    <n v="3.9090000000000001E-3"/>
    <n v="1.1727E-2"/>
    <s v="USD"/>
    <n v="1"/>
    <n v="3.9090000000000001E-3"/>
    <n v="1.1727E-2"/>
    <s v="N"/>
    <n v="0.1"/>
    <n v="1.0554300000000001E-2"/>
    <n v="1"/>
    <n v="888608366175"/>
    <n v="3.5145819000000004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3"/>
    <n v="4.0359999999999997E-3"/>
    <n v="1.2108000000000001E-2"/>
    <s v="USD"/>
    <n v="1"/>
    <n v="4.0359999999999997E-3"/>
    <n v="1.2108000000000001E-2"/>
    <s v="N"/>
    <n v="0.1"/>
    <n v="1.0897199999999999E-2"/>
    <n v="1"/>
    <n v="888608366175"/>
    <n v="3.628767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2"/>
    <n v="4.4640000000000001E-3"/>
    <n v="8.9280000000000002E-3"/>
    <s v="USD"/>
    <n v="1"/>
    <n v="4.4640000000000001E-3"/>
    <n v="8.9280000000000002E-3"/>
    <s v="N"/>
    <n v="0.1"/>
    <n v="8.0351999999999993E-3"/>
    <n v="1"/>
    <n v="888608366175"/>
    <n v="2.675721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13"/>
    <n v="4.4910000000000002E-3"/>
    <n v="5.8382999999999997E-2"/>
    <s v="USD"/>
    <n v="1"/>
    <n v="4.4910000000000002E-3"/>
    <n v="5.8382999999999997E-2"/>
    <s v="N"/>
    <n v="0.1"/>
    <n v="5.25447E-2"/>
    <n v="1"/>
    <n v="888608366175"/>
    <n v="1.7497385100000002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608366175"/>
    <n v="4.2473483999999999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66175"/>
    <n v="1.5140844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1"/>
    <n v="7.9340000000000001E-3"/>
    <n v="7.9340000000000001E-3"/>
    <s v="USD"/>
    <n v="1"/>
    <n v="7.9340000000000001E-3"/>
    <n v="7.9340000000000001E-3"/>
    <s v="N"/>
    <n v="0.1"/>
    <n v="7.1406000000000004E-3"/>
    <n v="1"/>
    <n v="888608366175"/>
    <n v="2.3778198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2"/>
    <n v="8.0870000000000004E-3"/>
    <n v="1.6174000000000001E-2"/>
    <s v="USD"/>
    <n v="1"/>
    <n v="8.0870000000000004E-3"/>
    <n v="1.6174000000000001E-2"/>
    <s v="N"/>
    <n v="0.1"/>
    <n v="1.4556599999999999E-2"/>
    <n v="1"/>
    <n v="888608366175"/>
    <n v="4.8473478000000004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8"/>
    <n v="135139"/>
    <n v="1"/>
    <n v="11"/>
    <s v="My Chevy"/>
    <s v="Mac Dre"/>
    <m/>
    <m/>
    <m/>
    <n v="24"/>
    <n v="8.2299999999999995E-3"/>
    <n v="0.19752"/>
    <s v="USD"/>
    <n v="1"/>
    <n v="8.2299999999999995E-3"/>
    <n v="0.19752"/>
    <s v="N"/>
    <n v="0.1"/>
    <n v="0.17776800000000001"/>
    <n v="1"/>
    <n v="888608366175"/>
    <n v="5.9196744000000009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1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1"/>
    <n v="4.0359999999999997E-3"/>
    <n v="4.0359999999999997E-3"/>
    <s v="USD"/>
    <n v="1"/>
    <n v="4.0359999999999997E-3"/>
    <n v="4.0359999999999997E-3"/>
    <s v="N"/>
    <n v="0.1"/>
    <n v="3.6324E-3"/>
    <n v="1"/>
    <n v="888608366175"/>
    <n v="1.2095892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9"/>
    <n v="4.4910000000000002E-3"/>
    <n v="4.0418999999999997E-2"/>
    <s v="USD"/>
    <n v="1"/>
    <n v="4.4910000000000002E-3"/>
    <n v="4.0418999999999997E-2"/>
    <s v="N"/>
    <n v="0.1"/>
    <n v="3.6377100000000002E-2"/>
    <n v="1"/>
    <n v="888608366175"/>
    <n v="1.2113574300000001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1"/>
    <n v="4.7239999999999999E-3"/>
    <n v="4.7239999999999999E-3"/>
    <s v="USD"/>
    <n v="1"/>
    <n v="4.7239999999999999E-3"/>
    <n v="4.7239999999999999E-3"/>
    <s v="N"/>
    <n v="0.1"/>
    <n v="4.2516000000000003E-3"/>
    <n v="1"/>
    <n v="888608366175"/>
    <n v="1.415782800000000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1"/>
    <n v="5.0520000000000001E-3"/>
    <n v="5.0520000000000001E-3"/>
    <s v="USD"/>
    <n v="1"/>
    <n v="5.0520000000000001E-3"/>
    <n v="5.0520000000000001E-3"/>
    <s v="N"/>
    <n v="0.1"/>
    <n v="4.5468000000000001E-3"/>
    <n v="1"/>
    <n v="888608366175"/>
    <n v="1.5140844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2"/>
    <n v="7.4809999999999998E-3"/>
    <n v="1.4962E-2"/>
    <s v="USD"/>
    <n v="1"/>
    <n v="7.4809999999999998E-3"/>
    <n v="1.4962E-2"/>
    <s v="N"/>
    <n v="0.1"/>
    <n v="1.34658E-2"/>
    <n v="1"/>
    <n v="888608366175"/>
    <n v="4.4841114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66175"/>
    <n v="7.1334594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79"/>
    <n v="135140"/>
    <n v="1"/>
    <n v="12"/>
    <s v="Give 'Em a Good Chase"/>
    <s v="Mac Dre"/>
    <m/>
    <m/>
    <m/>
    <n v="18"/>
    <n v="8.2299999999999995E-3"/>
    <n v="0.14813999999999999"/>
    <s v="USD"/>
    <n v="1"/>
    <n v="8.2299999999999995E-3"/>
    <n v="0.14813999999999999"/>
    <s v="N"/>
    <n v="0.1"/>
    <n v="0.133326"/>
    <n v="1"/>
    <n v="888608366175"/>
    <n v="4.4397558000000004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2"/>
    <n v="0"/>
    <n v="0"/>
    <s v="USD"/>
    <n v="1"/>
    <n v="0"/>
    <n v="0"/>
    <s v="N"/>
    <n v="0.1"/>
    <n v="0"/>
    <n v="1"/>
    <n v="888608366175"/>
    <n v="0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4"/>
    <n v="3.565E-3"/>
    <n v="1.426E-2"/>
    <s v="USD"/>
    <n v="1"/>
    <n v="3.565E-3"/>
    <n v="1.426E-2"/>
    <s v="N"/>
    <n v="0.1"/>
    <n v="1.2834E-2"/>
    <n v="1"/>
    <n v="888608366175"/>
    <n v="4.273722000000000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3.9090000000000001E-3"/>
    <n v="3.9090000000000001E-3"/>
    <s v="USD"/>
    <n v="1"/>
    <n v="3.9090000000000001E-3"/>
    <n v="3.9090000000000001E-3"/>
    <s v="N"/>
    <n v="0.1"/>
    <n v="3.5181000000000001E-3"/>
    <n v="1"/>
    <n v="888608366175"/>
    <n v="1.1715273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7"/>
    <n v="4.0359999999999997E-3"/>
    <n v="2.8251999999999999E-2"/>
    <s v="USD"/>
    <n v="1"/>
    <n v="4.0359999999999997E-3"/>
    <n v="2.8251999999999999E-2"/>
    <s v="N"/>
    <n v="0.1"/>
    <n v="2.5426799999999999E-2"/>
    <n v="1"/>
    <n v="888608366175"/>
    <n v="8.4671243999999996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4.4640000000000001E-3"/>
    <n v="4.4640000000000001E-3"/>
    <s v="USD"/>
    <n v="1"/>
    <n v="4.4640000000000001E-3"/>
    <n v="4.4640000000000001E-3"/>
    <s v="N"/>
    <n v="0.1"/>
    <n v="4.0175999999999996E-3"/>
    <n v="1"/>
    <n v="888608366175"/>
    <n v="1.3378608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0"/>
    <n v="4.4910000000000002E-3"/>
    <n v="4.4909999999999999E-2"/>
    <s v="USD"/>
    <n v="1"/>
    <n v="4.4910000000000002E-3"/>
    <n v="4.4909999999999999E-2"/>
    <s v="N"/>
    <n v="0.1"/>
    <n v="4.0418999999999997E-2"/>
    <n v="1"/>
    <n v="888608366175"/>
    <n v="1.3459526999999999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3"/>
    <n v="4.7239999999999999E-3"/>
    <n v="1.4172000000000001E-2"/>
    <s v="USD"/>
    <n v="1"/>
    <n v="4.7239999999999999E-3"/>
    <n v="1.4172000000000001E-2"/>
    <s v="N"/>
    <n v="0.1"/>
    <n v="1.27548E-2"/>
    <n v="1"/>
    <n v="888608366175"/>
    <n v="4.2473483999999999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3"/>
    <n v="5.0520000000000001E-3"/>
    <n v="1.5155999999999999E-2"/>
    <s v="USD"/>
    <n v="1"/>
    <n v="5.0520000000000001E-3"/>
    <n v="1.5155999999999999E-2"/>
    <s v="N"/>
    <n v="0.1"/>
    <n v="1.36404E-2"/>
    <n v="1"/>
    <n v="888608366175"/>
    <n v="4.5422532000000005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3"/>
    <n v="7.9340000000000001E-3"/>
    <n v="2.3802E-2"/>
    <s v="USD"/>
    <n v="1"/>
    <n v="7.9340000000000001E-3"/>
    <n v="2.3802E-2"/>
    <s v="N"/>
    <n v="0.1"/>
    <n v="2.1421800000000001E-2"/>
    <n v="1"/>
    <n v="888608366175"/>
    <n v="7.1334594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8.038E-3"/>
    <n v="8.038E-3"/>
    <s v="USD"/>
    <n v="1"/>
    <n v="8.038E-3"/>
    <n v="8.038E-3"/>
    <s v="N"/>
    <n v="0.1"/>
    <n v="7.2341999999999997E-3"/>
    <n v="1"/>
    <n v="888608366175"/>
    <n v="2.4089886000000001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8.0870000000000004E-3"/>
    <n v="8.0870000000000004E-3"/>
    <s v="USD"/>
    <n v="1"/>
    <n v="8.0870000000000004E-3"/>
    <n v="8.0870000000000004E-3"/>
    <s v="N"/>
    <n v="0.1"/>
    <n v="7.2782999999999997E-3"/>
    <n v="1"/>
    <n v="888608366175"/>
    <n v="2.4236739000000002E-3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3"/>
    <n v="8.2299999999999995E-3"/>
    <n v="0.10699"/>
    <s v="USD"/>
    <n v="1"/>
    <n v="8.2299999999999995E-3"/>
    <n v="0.10699"/>
    <s v="N"/>
    <n v="0.1"/>
    <n v="9.6291000000000002E-2"/>
    <n v="1"/>
    <n v="888608366175"/>
    <n v="3.2064903000000006E-2"/>
  </r>
  <r>
    <s v="Young Black Brotha"/>
    <n v="10036"/>
    <x v="5"/>
    <m/>
    <s v="US"/>
    <s v="2023-04"/>
    <s v="2023-04"/>
    <s v="T"/>
    <s v="S"/>
    <s v="YBB-2222"/>
    <n v="888608366175"/>
    <n v="12023"/>
    <x v="6"/>
    <s v="Mac Dre"/>
    <m/>
    <m/>
    <m/>
    <m/>
    <m/>
    <s v="QMDA61432780"/>
    <n v="135141"/>
    <n v="1"/>
    <n v="13"/>
    <s v="California Livin"/>
    <s v="Mac Dre"/>
    <m/>
    <m/>
    <m/>
    <n v="1"/>
    <n v="8.3180000000000007E-3"/>
    <n v="8.3180000000000007E-3"/>
    <s v="USD"/>
    <n v="1"/>
    <n v="8.3180000000000007E-3"/>
    <n v="8.3180000000000007E-3"/>
    <s v="N"/>
    <n v="0.1"/>
    <n v="7.4862000000000001E-3"/>
    <n v="1"/>
    <n v="888608366175"/>
    <n v="2.4929046E-3"/>
  </r>
  <r>
    <s v="Young Black Brotha"/>
    <n v="10036"/>
    <x v="5"/>
    <m/>
    <s v="ZA"/>
    <s v="2023-04"/>
    <s v="2023-04"/>
    <s v="T"/>
    <s v="S"/>
    <s v="YBB-2222"/>
    <n v="888608366175"/>
    <n v="12023"/>
    <x v="6"/>
    <s v="Mac Dre"/>
    <m/>
    <m/>
    <m/>
    <m/>
    <m/>
    <s v="QMDA61432771"/>
    <n v="135132"/>
    <n v="1"/>
    <n v="4"/>
    <s v="What's Really Goin' On?"/>
    <s v="Mac Dre"/>
    <m/>
    <m/>
    <m/>
    <n v="2"/>
    <n v="4.3699000000000002E-2"/>
    <n v="8.7398000000000003E-2"/>
    <s v="ZAR"/>
    <n v="5.1479999999999998E-2"/>
    <n v="2.2496199999999999E-3"/>
    <n v="4.4992499999999998E-3"/>
    <s v="N"/>
    <n v="0.1"/>
    <n v="4.0493200000000003E-3"/>
    <n v="1"/>
    <n v="888608366175"/>
    <n v="1.3484235600000002E-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1" cacheId="181" dataOnRows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15:C27" firstHeaderRow="1" firstDataRow="1" firstDataCol="2"/>
  <pivotFields count="8">
    <pivotField axis="axisRow" compact="0" outline="0" showAll="0">
      <items count="2">
        <item x="0"/>
        <item t="default"/>
      </items>
    </pivotField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</pivotFields>
  <rowFields count="2">
    <field x="0"/>
    <field x="-2"/>
  </rowFields>
  <rowItems count="12">
    <i>
      <x/>
      <x/>
    </i>
    <i r="1" i="1">
      <x v="1"/>
    </i>
    <i r="1" i="2">
      <x v="2"/>
    </i>
    <i r="1" i="3">
      <x v="3"/>
    </i>
    <i r="1" i="4">
      <x v="4"/>
    </i>
    <i r="1" i="5">
      <x v="5"/>
    </i>
    <i t="grand">
      <x/>
    </i>
    <i t="grand" i="1">
      <x/>
    </i>
    <i t="grand" i="2">
      <x/>
    </i>
    <i t="grand" i="3">
      <x/>
    </i>
    <i t="grand" i="4">
      <x/>
    </i>
    <i t="grand" i="5">
      <x/>
    </i>
  </rowItems>
  <colItems count="1">
    <i/>
  </colItems>
  <dataFields count="6">
    <dataField name="Sum of 80%" fld="2" baseField="0" baseItem="0"/>
    <dataField name="Sum of 50%" fld="3" baseField="0" baseItem="0"/>
    <dataField name="Sum of 100%" fld="4" baseField="0" baseItem="0"/>
    <dataField name="Sum of 60%" fld="5" baseField="0" baseItem="0"/>
    <dataField name="Sum of 85%" fld="6" baseField="0" baseItem="0"/>
    <dataField name="Sum of 70%" fld="7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76" dataOnRows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showHeaders="0" compact="0" compactData="0" gridDropZones="1" multipleFieldFilters="0">
  <location ref="A3:C9" firstHeaderRow="1" firstDataRow="1" firstDataCol="2"/>
  <pivotFields count="40">
    <pivotField axis="axisRow" compact="0" outline="0" showAll="0">
      <items count="124">
        <item m="1" x="95"/>
        <item m="1" x="84"/>
        <item m="1" x="56"/>
        <item m="1" x="69"/>
        <item m="1" x="72"/>
        <item m="1" x="49"/>
        <item m="1" x="91"/>
        <item m="1" x="3"/>
        <item m="1" x="33"/>
        <item m="1" x="60"/>
        <item m="1" x="62"/>
        <item m="1" x="4"/>
        <item m="1" x="19"/>
        <item m="1" x="79"/>
        <item m="1" x="109"/>
        <item m="1" x="96"/>
        <item m="1" x="106"/>
        <item m="1" x="85"/>
        <item m="1" x="9"/>
        <item m="1" x="75"/>
        <item m="1" x="21"/>
        <item m="1" x="6"/>
        <item m="1" x="121"/>
        <item m="1" x="47"/>
        <item m="1" x="36"/>
        <item m="1" x="71"/>
        <item m="1" x="27"/>
        <item m="1" x="101"/>
        <item m="1" x="24"/>
        <item m="1" x="88"/>
        <item m="1" x="31"/>
        <item m="1" x="73"/>
        <item m="1" x="10"/>
        <item m="1" x="103"/>
        <item m="1" x="41"/>
        <item m="1" x="86"/>
        <item m="1" x="13"/>
        <item m="1" x="52"/>
        <item m="1" x="46"/>
        <item m="1" x="35"/>
        <item m="1" x="50"/>
        <item m="1" x="112"/>
        <item m="1" x="97"/>
        <item m="1" x="63"/>
        <item m="1" x="54"/>
        <item m="1" x="111"/>
        <item m="1" x="93"/>
        <item m="1" x="83"/>
        <item m="1" x="99"/>
        <item m="1" x="15"/>
        <item m="1" x="81"/>
        <item m="1" x="29"/>
        <item m="1" x="117"/>
        <item m="1" x="80"/>
        <item m="1" x="89"/>
        <item m="1" x="18"/>
        <item m="1" x="34"/>
        <item m="1" x="104"/>
        <item m="1" x="16"/>
        <item m="1" x="70"/>
        <item m="1" x="87"/>
        <item m="1" x="28"/>
        <item m="1" x="7"/>
        <item m="1" x="110"/>
        <item m="1" x="120"/>
        <item m="1" x="115"/>
        <item m="1" x="98"/>
        <item m="1" x="107"/>
        <item m="1" x="37"/>
        <item m="1" x="67"/>
        <item m="1" x="57"/>
        <item m="1" x="65"/>
        <item m="1" x="100"/>
        <item m="1" x="55"/>
        <item m="1" x="43"/>
        <item m="1" x="17"/>
        <item m="1" x="122"/>
        <item m="1" x="11"/>
        <item m="1" x="116"/>
        <item m="1" x="78"/>
        <item m="1" x="114"/>
        <item m="1" x="32"/>
        <item m="1" x="82"/>
        <item m="1" x="74"/>
        <item m="1" x="25"/>
        <item m="1" x="44"/>
        <item m="1" x="64"/>
        <item m="1" x="39"/>
        <item m="1" x="38"/>
        <item m="1" x="90"/>
        <item m="1" x="48"/>
        <item m="1" x="61"/>
        <item m="1" x="92"/>
        <item m="1" x="119"/>
        <item m="1" x="20"/>
        <item m="1" x="105"/>
        <item m="1" x="26"/>
        <item m="1" x="12"/>
        <item m="1" x="77"/>
        <item x="0"/>
        <item m="1" x="76"/>
        <item m="1" x="102"/>
        <item m="1" x="118"/>
        <item m="1" x="68"/>
        <item m="1" x="113"/>
        <item m="1" x="59"/>
        <item m="1" x="66"/>
        <item m="1" x="2"/>
        <item m="1" x="5"/>
        <item m="1" x="40"/>
        <item m="1" x="23"/>
        <item m="1" x="108"/>
        <item m="1" x="53"/>
        <item m="1" x="94"/>
        <item m="1" x="42"/>
        <item m="1" x="8"/>
        <item m="1" x="22"/>
        <item m="1" x="14"/>
        <item m="1" x="51"/>
        <item m="1" x="58"/>
        <item m="1" x="30"/>
        <item x="1"/>
        <item m="1" x="4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numFmtId="164" outline="0" showAll="0"/>
  </pivotFields>
  <rowFields count="2">
    <field x="0"/>
    <field x="-2"/>
  </rowFields>
  <rowItems count="6">
    <i>
      <x v="99"/>
      <x/>
    </i>
    <i r="1" i="1">
      <x v="1"/>
    </i>
    <i>
      <x v="121"/>
      <x/>
    </i>
    <i r="1" i="1">
      <x v="1"/>
    </i>
    <i t="grand">
      <x/>
    </i>
    <i t="grand" i="1">
      <x/>
    </i>
  </rowItems>
  <colItems count="1">
    <i/>
  </colItems>
  <dataFields count="2">
    <dataField name="Sum of usd-ext-price" fld="34" baseField="0" baseItem="0"/>
    <dataField name="Sum of usd-net-price" fld="37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8" cacheId="18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4:C39" firstHeaderRow="1" firstDataRow="2" firstDataCol="1"/>
  <pivotFields count="41">
    <pivotField showAll="0"/>
    <pivotField showAll="0"/>
    <pivotField axis="axisRow" showAll="0">
      <items count="7">
        <item x="4"/>
        <item x="5"/>
        <item x="0"/>
        <item x="2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64" showAll="0"/>
    <pivotField showAll="0"/>
    <pivotField axis="axisRow" showAll="0">
      <items count="8">
        <item x="3"/>
        <item x="4"/>
        <item x="5"/>
        <item x="6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numFmtId="164" showAll="0"/>
    <pivotField showAll="0"/>
  </pivotFields>
  <rowFields count="2">
    <field x="12"/>
    <field x="2"/>
  </rowFields>
  <rowItems count="34">
    <i>
      <x/>
    </i>
    <i r="1">
      <x v="1"/>
    </i>
    <i r="1">
      <x v="2"/>
    </i>
    <i r="1">
      <x v="3"/>
    </i>
    <i>
      <x v="1"/>
    </i>
    <i r="1">
      <x v="1"/>
    </i>
    <i r="1">
      <x v="3"/>
    </i>
    <i>
      <x v="2"/>
    </i>
    <i r="1">
      <x v="1"/>
    </i>
    <i r="1">
      <x v="3"/>
    </i>
    <i r="1">
      <x v="4"/>
    </i>
    <i r="1">
      <x v="5"/>
    </i>
    <i>
      <x v="3"/>
    </i>
    <i r="1">
      <x v="1"/>
    </i>
    <i r="1">
      <x v="2"/>
    </i>
    <i r="1">
      <x v="3"/>
    </i>
    <i r="1">
      <x v="4"/>
    </i>
    <i r="1">
      <x v="5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>
      <x v="5"/>
    </i>
    <i r="1">
      <x v="1"/>
    </i>
    <i r="1">
      <x v="2"/>
    </i>
    <i r="1">
      <x v="3"/>
    </i>
    <i>
      <x v="6"/>
    </i>
    <i r="1">
      <x v="1"/>
    </i>
    <i r="1">
      <x v="2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usd-ext-price" fld="34" baseField="0" baseItem="0"/>
    <dataField name="Sum of usd-net-price" fld="3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2"/>
  <sheetViews>
    <sheetView tabSelected="1" workbookViewId="0">
      <selection activeCell="M14" sqref="M14"/>
    </sheetView>
  </sheetViews>
  <sheetFormatPr defaultRowHeight="15"/>
  <cols>
    <col min="1" max="1" width="19.140625" customWidth="1"/>
    <col min="2" max="2" width="19.85546875" bestFit="1" customWidth="1"/>
    <col min="3" max="3" width="12" bestFit="1" customWidth="1"/>
    <col min="4" max="4" width="12.140625" bestFit="1" customWidth="1"/>
    <col min="5" max="7" width="12" bestFit="1" customWidth="1"/>
    <col min="12" max="12" width="10" bestFit="1" customWidth="1"/>
    <col min="14" max="14" width="18.140625" customWidth="1"/>
  </cols>
  <sheetData>
    <row r="1" spans="1:11">
      <c r="A1" t="s">
        <v>359</v>
      </c>
    </row>
    <row r="3" spans="1:11">
      <c r="C3" t="s">
        <v>324</v>
      </c>
      <c r="D3" t="s">
        <v>327</v>
      </c>
      <c r="E3" s="7" t="s">
        <v>328</v>
      </c>
      <c r="F3" s="8">
        <v>0.8</v>
      </c>
      <c r="G3" s="8">
        <v>0.5</v>
      </c>
      <c r="H3" s="8">
        <v>1</v>
      </c>
      <c r="I3" s="8">
        <v>0.6</v>
      </c>
      <c r="J3" s="9">
        <v>0.85</v>
      </c>
      <c r="K3" s="8">
        <v>0.7</v>
      </c>
    </row>
    <row r="4" spans="1:11">
      <c r="A4" t="s">
        <v>293</v>
      </c>
      <c r="B4" t="s">
        <v>322</v>
      </c>
      <c r="C4" s="6">
        <v>27.414951769999995</v>
      </c>
      <c r="D4">
        <v>7504</v>
      </c>
      <c r="E4" s="6">
        <v>27.414951769999995</v>
      </c>
      <c r="F4" s="10">
        <v>0</v>
      </c>
      <c r="G4" s="10">
        <v>0</v>
      </c>
      <c r="H4" s="10">
        <v>0</v>
      </c>
      <c r="I4" s="10">
        <v>0</v>
      </c>
      <c r="J4" s="10">
        <v>0</v>
      </c>
      <c r="K4" s="10">
        <v>0</v>
      </c>
    </row>
    <row r="5" spans="1:11">
      <c r="B5" t="s">
        <v>323</v>
      </c>
      <c r="C5" s="6">
        <v>24.673456580000003</v>
      </c>
      <c r="D5">
        <v>7504</v>
      </c>
      <c r="E5" s="6">
        <v>24.673456580000003</v>
      </c>
      <c r="F5" s="10">
        <v>0</v>
      </c>
      <c r="G5" s="10">
        <v>0</v>
      </c>
      <c r="H5" s="10">
        <f>E5</f>
        <v>24.673456580000003</v>
      </c>
      <c r="I5" s="10">
        <v>0</v>
      </c>
      <c r="J5" s="10">
        <v>0</v>
      </c>
      <c r="K5" s="10">
        <v>0</v>
      </c>
    </row>
    <row r="6" spans="1:11">
      <c r="A6" t="s">
        <v>159</v>
      </c>
      <c r="B6" t="s">
        <v>322</v>
      </c>
      <c r="C6" s="6">
        <v>134.94419965000014</v>
      </c>
      <c r="D6">
        <v>7504</v>
      </c>
      <c r="E6" s="6">
        <v>134.94419964999992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pans="1:11">
      <c r="B7" t="s">
        <v>323</v>
      </c>
      <c r="C7" s="6">
        <v>121.44977975000002</v>
      </c>
      <c r="D7">
        <v>7504</v>
      </c>
      <c r="E7" s="6">
        <v>121.44977975</v>
      </c>
      <c r="F7" s="10">
        <v>0</v>
      </c>
      <c r="G7" s="10">
        <v>0</v>
      </c>
      <c r="H7" s="10">
        <f>E7</f>
        <v>121.44977975</v>
      </c>
      <c r="I7" s="10">
        <v>0</v>
      </c>
      <c r="J7" s="10">
        <v>0</v>
      </c>
      <c r="K7" s="10">
        <v>0</v>
      </c>
    </row>
    <row r="8" spans="1:11">
      <c r="A8" t="s">
        <v>325</v>
      </c>
      <c r="C8" s="6">
        <v>162.35915142000013</v>
      </c>
      <c r="E8" s="6"/>
      <c r="F8" s="10"/>
      <c r="G8" s="10"/>
      <c r="H8" s="10"/>
      <c r="I8" s="10"/>
      <c r="J8" s="10"/>
      <c r="K8" s="10"/>
    </row>
    <row r="9" spans="1:11">
      <c r="A9" t="s">
        <v>326</v>
      </c>
      <c r="C9" s="6">
        <v>146.12323633000003</v>
      </c>
      <c r="E9" s="6"/>
      <c r="F9" s="10"/>
      <c r="G9" s="10"/>
      <c r="H9" s="10"/>
      <c r="I9" s="10"/>
      <c r="J9" s="10"/>
      <c r="K9" s="10"/>
    </row>
    <row r="10" spans="1:11">
      <c r="C10" s="6"/>
      <c r="E10" s="6"/>
      <c r="F10" s="10"/>
      <c r="G10" s="10"/>
      <c r="H10" s="10"/>
      <c r="I10" s="10"/>
      <c r="J10" s="10"/>
      <c r="K10" s="10"/>
    </row>
    <row r="11" spans="1:11">
      <c r="C11" s="6"/>
      <c r="E11" s="6"/>
      <c r="F11" s="10"/>
      <c r="G11" s="10"/>
      <c r="H11" s="10"/>
      <c r="I11" s="10"/>
      <c r="J11" s="10"/>
      <c r="K11" s="10"/>
    </row>
    <row r="12" spans="1:11">
      <c r="C12" s="6"/>
      <c r="E12" s="6"/>
      <c r="F12" s="10"/>
      <c r="G12" s="10"/>
      <c r="H12" s="10"/>
      <c r="I12" s="10"/>
      <c r="J12" s="10"/>
      <c r="K12" s="10"/>
    </row>
    <row r="15" spans="1:11">
      <c r="A15" s="11" t="s">
        <v>327</v>
      </c>
      <c r="B15" s="11" t="s">
        <v>330</v>
      </c>
      <c r="C15" t="s">
        <v>324</v>
      </c>
      <c r="E15" t="s">
        <v>353</v>
      </c>
      <c r="F15" s="6">
        <v>146.1232363</v>
      </c>
      <c r="G15" s="17">
        <v>7504</v>
      </c>
    </row>
    <row r="16" spans="1:11">
      <c r="A16">
        <v>7504</v>
      </c>
      <c r="B16" t="s">
        <v>329</v>
      </c>
      <c r="C16" s="6">
        <v>0</v>
      </c>
      <c r="E16" t="s">
        <v>354</v>
      </c>
      <c r="F16">
        <v>24.67</v>
      </c>
      <c r="G16">
        <f>F16*0.5</f>
        <v>12.335000000000001</v>
      </c>
      <c r="H16" s="18">
        <v>0.5</v>
      </c>
    </row>
    <row r="17" spans="1:9">
      <c r="B17" t="s">
        <v>331</v>
      </c>
      <c r="C17" s="6">
        <v>0</v>
      </c>
      <c r="F17">
        <f>F15-F16</f>
        <v>121.4532363</v>
      </c>
      <c r="G17" s="19">
        <f>F17*0.333</f>
        <v>40.4439276879</v>
      </c>
      <c r="H17" s="20">
        <v>0.33300000000000002</v>
      </c>
    </row>
    <row r="18" spans="1:9">
      <c r="B18" t="s">
        <v>332</v>
      </c>
      <c r="C18" s="6">
        <v>146.12323633</v>
      </c>
      <c r="F18" t="s">
        <v>355</v>
      </c>
      <c r="G18" s="21">
        <f>SUM(G16:G17)</f>
        <v>52.778927687900001</v>
      </c>
    </row>
    <row r="19" spans="1:9">
      <c r="B19" t="s">
        <v>333</v>
      </c>
      <c r="C19" s="6">
        <v>0</v>
      </c>
      <c r="E19" s="2"/>
      <c r="G19" s="6"/>
    </row>
    <row r="20" spans="1:9">
      <c r="B20" t="s">
        <v>334</v>
      </c>
      <c r="C20" s="6">
        <v>0</v>
      </c>
      <c r="E20" s="2"/>
      <c r="G20" s="6"/>
    </row>
    <row r="21" spans="1:9">
      <c r="B21" t="s">
        <v>335</v>
      </c>
      <c r="C21" s="6">
        <v>0</v>
      </c>
      <c r="E21" s="2"/>
      <c r="G21" s="6"/>
    </row>
    <row r="22" spans="1:9">
      <c r="A22" t="s">
        <v>336</v>
      </c>
      <c r="C22" s="6">
        <v>0</v>
      </c>
      <c r="E22" s="14" t="s">
        <v>345</v>
      </c>
    </row>
    <row r="23" spans="1:9">
      <c r="A23" t="s">
        <v>337</v>
      </c>
      <c r="C23" s="6">
        <v>0</v>
      </c>
      <c r="E23" s="14" t="s">
        <v>342</v>
      </c>
      <c r="G23" s="15">
        <v>45116</v>
      </c>
    </row>
    <row r="24" spans="1:9">
      <c r="A24" t="s">
        <v>338</v>
      </c>
      <c r="C24" s="6">
        <v>146.12323633</v>
      </c>
      <c r="E24" t="s">
        <v>343</v>
      </c>
      <c r="F24" t="s">
        <v>344</v>
      </c>
      <c r="G24" t="s">
        <v>328</v>
      </c>
    </row>
    <row r="25" spans="1:9">
      <c r="A25" t="s">
        <v>339</v>
      </c>
      <c r="C25" s="6">
        <v>0</v>
      </c>
      <c r="E25" s="2">
        <v>7504</v>
      </c>
      <c r="F25" t="s">
        <v>332</v>
      </c>
      <c r="G25" s="6">
        <v>52.778930000000003</v>
      </c>
    </row>
    <row r="26" spans="1:9">
      <c r="A26" t="s">
        <v>340</v>
      </c>
      <c r="C26" s="6">
        <v>0</v>
      </c>
      <c r="E26" t="s">
        <v>346</v>
      </c>
      <c r="F26" s="16">
        <v>0.33</v>
      </c>
      <c r="G26">
        <f>H26*0.333</f>
        <v>3.14019</v>
      </c>
      <c r="H26" s="7">
        <f t="shared" ref="H26:H32" si="0">SUM(I26:I26)</f>
        <v>9.43</v>
      </c>
      <c r="I26">
        <v>9.43</v>
      </c>
    </row>
    <row r="27" spans="1:9">
      <c r="A27" t="s">
        <v>341</v>
      </c>
      <c r="C27" s="6">
        <v>0</v>
      </c>
      <c r="E27" t="s">
        <v>347</v>
      </c>
      <c r="F27" s="16">
        <v>0.33</v>
      </c>
      <c r="G27">
        <f>H27*0.333</f>
        <v>18.218430000000001</v>
      </c>
      <c r="H27" s="7">
        <f t="shared" si="0"/>
        <v>54.71</v>
      </c>
      <c r="I27">
        <v>54.71</v>
      </c>
    </row>
    <row r="28" spans="1:9">
      <c r="E28" t="s">
        <v>348</v>
      </c>
      <c r="F28" s="16">
        <v>0.25</v>
      </c>
      <c r="G28">
        <f>H28*0.25</f>
        <v>6.1675000000000004</v>
      </c>
      <c r="H28" s="7">
        <f t="shared" si="0"/>
        <v>24.67</v>
      </c>
      <c r="I28">
        <v>24.67</v>
      </c>
    </row>
    <row r="29" spans="1:9">
      <c r="E29" t="s">
        <v>349</v>
      </c>
      <c r="F29" s="16">
        <v>0.33</v>
      </c>
      <c r="G29">
        <f>H29*0.333</f>
        <v>6.283710000000001</v>
      </c>
      <c r="H29" s="7">
        <f t="shared" si="0"/>
        <v>18.87</v>
      </c>
      <c r="I29">
        <v>18.87</v>
      </c>
    </row>
    <row r="30" spans="1:9">
      <c r="E30" t="s">
        <v>350</v>
      </c>
      <c r="F30" s="16">
        <v>0.33</v>
      </c>
      <c r="G30">
        <f>H30*0.333</f>
        <v>3.88944</v>
      </c>
      <c r="H30" s="7">
        <f t="shared" si="0"/>
        <v>11.68</v>
      </c>
      <c r="I30">
        <v>11.68</v>
      </c>
    </row>
    <row r="31" spans="1:9">
      <c r="E31" t="s">
        <v>351</v>
      </c>
      <c r="F31" s="16">
        <v>0.33</v>
      </c>
      <c r="G31">
        <f>H31*0.333</f>
        <v>2.9403900000000003</v>
      </c>
      <c r="H31" s="7">
        <f t="shared" si="0"/>
        <v>8.83</v>
      </c>
      <c r="I31">
        <v>8.83</v>
      </c>
    </row>
    <row r="32" spans="1:9">
      <c r="E32" t="s">
        <v>352</v>
      </c>
      <c r="F32" s="16">
        <v>0.33</v>
      </c>
      <c r="G32">
        <f>H32*0.333</f>
        <v>5.9640300000000002</v>
      </c>
      <c r="H32" s="7">
        <f t="shared" si="0"/>
        <v>17.91</v>
      </c>
      <c r="I32">
        <v>17.91</v>
      </c>
    </row>
  </sheetData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3:H41"/>
  <sheetViews>
    <sheetView workbookViewId="0">
      <selection activeCell="F25" sqref="F25"/>
    </sheetView>
  </sheetViews>
  <sheetFormatPr defaultRowHeight="15"/>
  <cols>
    <col min="1" max="1" width="71.140625" customWidth="1"/>
    <col min="2" max="2" width="19.7109375" bestFit="1" customWidth="1"/>
    <col min="3" max="3" width="19.85546875" bestFit="1" customWidth="1"/>
    <col min="5" max="6" width="13.140625" customWidth="1"/>
    <col min="7" max="7" width="17.42578125" bestFit="1" customWidth="1"/>
  </cols>
  <sheetData>
    <row r="3" spans="1:7">
      <c r="G3" s="2"/>
    </row>
    <row r="4" spans="1:7">
      <c r="B4" s="11" t="s">
        <v>330</v>
      </c>
      <c r="E4" s="12"/>
      <c r="F4" s="6"/>
    </row>
    <row r="5" spans="1:7">
      <c r="A5" s="11" t="s">
        <v>357</v>
      </c>
      <c r="B5" t="s">
        <v>322</v>
      </c>
      <c r="C5" t="s">
        <v>323</v>
      </c>
      <c r="E5" s="12"/>
      <c r="F5" s="6"/>
    </row>
    <row r="6" spans="1:7">
      <c r="A6" s="12" t="s">
        <v>168</v>
      </c>
      <c r="B6" s="6">
        <v>9.8120293600000021</v>
      </c>
      <c r="C6" s="6">
        <v>8.8308264700000016</v>
      </c>
      <c r="E6" s="12"/>
      <c r="F6" s="6"/>
    </row>
    <row r="7" spans="1:7">
      <c r="A7" s="13" t="s">
        <v>116</v>
      </c>
      <c r="B7" s="6">
        <v>6.0615663900000012</v>
      </c>
      <c r="C7" s="6">
        <v>5.4554098000000009</v>
      </c>
      <c r="E7" s="12"/>
      <c r="F7" s="6"/>
    </row>
    <row r="8" spans="1:7">
      <c r="A8" s="13" t="s">
        <v>39</v>
      </c>
      <c r="B8" s="6">
        <v>3.64</v>
      </c>
      <c r="C8" s="6">
        <v>3.2759999999999998</v>
      </c>
      <c r="E8" s="12"/>
      <c r="F8" s="6"/>
    </row>
    <row r="9" spans="1:7">
      <c r="A9" s="13" t="s">
        <v>108</v>
      </c>
      <c r="B9" s="6">
        <v>0.11046296999999999</v>
      </c>
      <c r="C9" s="6">
        <v>9.9416669999999999E-2</v>
      </c>
      <c r="E9" s="12"/>
      <c r="F9" s="6"/>
    </row>
    <row r="10" spans="1:7">
      <c r="A10" s="12" t="s">
        <v>251</v>
      </c>
      <c r="B10" s="6">
        <v>19.905069120000007</v>
      </c>
      <c r="C10" s="6">
        <v>17.914562220000004</v>
      </c>
      <c r="E10" s="12"/>
      <c r="F10" s="6"/>
    </row>
    <row r="11" spans="1:7">
      <c r="A11" s="13" t="s">
        <v>116</v>
      </c>
      <c r="B11" s="6">
        <v>19.850628620000009</v>
      </c>
      <c r="C11" s="6">
        <v>17.865565780000004</v>
      </c>
    </row>
    <row r="12" spans="1:7">
      <c r="A12" s="13" t="s">
        <v>108</v>
      </c>
      <c r="B12" s="6">
        <v>5.4440499999999996E-2</v>
      </c>
      <c r="C12" s="6">
        <v>4.8996440000000002E-2</v>
      </c>
    </row>
    <row r="13" spans="1:7">
      <c r="A13" s="12" t="s">
        <v>184</v>
      </c>
      <c r="B13" s="6">
        <v>10.473259029999998</v>
      </c>
      <c r="C13" s="6">
        <v>9.4259331599999996</v>
      </c>
    </row>
    <row r="14" spans="1:7">
      <c r="A14" s="13" t="s">
        <v>116</v>
      </c>
      <c r="B14" s="6">
        <v>6.5976223499999973</v>
      </c>
      <c r="C14" s="6">
        <v>5.9378601399999997</v>
      </c>
    </row>
    <row r="15" spans="1:7">
      <c r="A15" s="13" t="s">
        <v>108</v>
      </c>
      <c r="B15" s="6">
        <v>0.16874066999999998</v>
      </c>
      <c r="C15" s="6">
        <v>0.15186661999999995</v>
      </c>
    </row>
    <row r="16" spans="1:7">
      <c r="A16" s="13" t="s">
        <v>49</v>
      </c>
      <c r="B16" s="6">
        <v>2.4960350800000004</v>
      </c>
      <c r="C16" s="6">
        <v>2.2464315700000004</v>
      </c>
      <c r="E16" s="12"/>
      <c r="F16" s="6"/>
    </row>
    <row r="17" spans="1:8">
      <c r="A17" s="13" t="s">
        <v>114</v>
      </c>
      <c r="B17" s="6">
        <v>1.2108609299999993</v>
      </c>
      <c r="C17" s="6">
        <v>1.0897748299999999</v>
      </c>
      <c r="E17" s="12"/>
      <c r="F17" s="6"/>
    </row>
    <row r="18" spans="1:8">
      <c r="A18" s="12" t="s">
        <v>175</v>
      </c>
      <c r="B18" s="6">
        <v>12.98085816</v>
      </c>
      <c r="C18" s="6">
        <v>11.682772319999994</v>
      </c>
      <c r="E18" s="12"/>
      <c r="F18" s="6"/>
    </row>
    <row r="19" spans="1:8">
      <c r="A19" s="13" t="s">
        <v>116</v>
      </c>
      <c r="B19" s="6">
        <v>7.2146014500000009</v>
      </c>
      <c r="C19" s="6">
        <v>6.493141339999994</v>
      </c>
      <c r="E19" s="12"/>
      <c r="F19" s="6"/>
    </row>
    <row r="20" spans="1:8">
      <c r="A20" s="13" t="s">
        <v>39</v>
      </c>
      <c r="B20" s="6">
        <v>1.82</v>
      </c>
      <c r="C20" s="6">
        <v>1.6379999999999999</v>
      </c>
      <c r="E20" s="12"/>
      <c r="F20" s="6"/>
    </row>
    <row r="21" spans="1:8">
      <c r="A21" s="13" t="s">
        <v>108</v>
      </c>
      <c r="B21" s="6">
        <v>6.2827179999999996E-2</v>
      </c>
      <c r="C21" s="6">
        <v>5.6544469999999999E-2</v>
      </c>
      <c r="E21" s="12"/>
      <c r="F21" s="6"/>
    </row>
    <row r="22" spans="1:8">
      <c r="A22" s="13" t="s">
        <v>49</v>
      </c>
      <c r="B22" s="6">
        <v>2.7116648499999996</v>
      </c>
      <c r="C22" s="6">
        <v>2.4404983399999995</v>
      </c>
    </row>
    <row r="23" spans="1:8">
      <c r="A23" s="13" t="s">
        <v>114</v>
      </c>
      <c r="B23" s="6">
        <v>1.1717646799999999</v>
      </c>
      <c r="C23" s="6">
        <v>1.0545881700000004</v>
      </c>
    </row>
    <row r="24" spans="1:8">
      <c r="A24" s="12" t="s">
        <v>294</v>
      </c>
      <c r="B24" s="6">
        <v>27.414951770000002</v>
      </c>
      <c r="C24" s="6">
        <v>24.67345658</v>
      </c>
    </row>
    <row r="25" spans="1:8">
      <c r="A25" s="13" t="s">
        <v>115</v>
      </c>
      <c r="B25" s="6">
        <v>1.3424E-2</v>
      </c>
      <c r="C25" s="6">
        <v>1.20816E-2</v>
      </c>
    </row>
    <row r="26" spans="1:8">
      <c r="A26" s="13" t="s">
        <v>116</v>
      </c>
      <c r="B26" s="6">
        <v>23.277254560000003</v>
      </c>
      <c r="C26" s="6">
        <v>20.949529120000001</v>
      </c>
    </row>
    <row r="27" spans="1:8">
      <c r="A27" s="13" t="s">
        <v>39</v>
      </c>
      <c r="B27" s="6">
        <v>0.91</v>
      </c>
      <c r="C27" s="6">
        <v>0.81899999999999995</v>
      </c>
      <c r="H27" s="2"/>
    </row>
    <row r="28" spans="1:8">
      <c r="A28" s="13" t="s">
        <v>108</v>
      </c>
      <c r="B28" s="6">
        <v>5.7706930000000004E-2</v>
      </c>
      <c r="C28" s="6">
        <v>5.1936250000000003E-2</v>
      </c>
    </row>
    <row r="29" spans="1:8">
      <c r="A29" s="13" t="s">
        <v>49</v>
      </c>
      <c r="B29" s="6">
        <v>1.7845711500000001</v>
      </c>
      <c r="C29" s="6">
        <v>1.6061140299999999</v>
      </c>
      <c r="F29" s="12"/>
      <c r="G29" s="6"/>
    </row>
    <row r="30" spans="1:8">
      <c r="A30" s="13" t="s">
        <v>114</v>
      </c>
      <c r="B30" s="6">
        <v>1.3719951300000002</v>
      </c>
      <c r="C30" s="6">
        <v>1.2347955799999999</v>
      </c>
      <c r="F30" s="12"/>
      <c r="G30" s="6"/>
    </row>
    <row r="31" spans="1:8">
      <c r="A31" s="12" t="s">
        <v>166</v>
      </c>
      <c r="B31" s="6">
        <v>20.986628710000002</v>
      </c>
      <c r="C31" s="6">
        <v>18.887965860000008</v>
      </c>
      <c r="F31" s="12"/>
      <c r="G31" s="6"/>
    </row>
    <row r="32" spans="1:8">
      <c r="A32" s="13" t="s">
        <v>116</v>
      </c>
      <c r="B32" s="6">
        <v>17.341966760000002</v>
      </c>
      <c r="C32" s="6">
        <v>15.607770120000007</v>
      </c>
      <c r="F32" s="12"/>
      <c r="G32" s="6"/>
    </row>
    <row r="33" spans="1:3">
      <c r="A33" s="13" t="s">
        <v>39</v>
      </c>
      <c r="B33" s="6">
        <v>3.5</v>
      </c>
      <c r="C33" s="6">
        <v>3.15</v>
      </c>
    </row>
    <row r="34" spans="1:3">
      <c r="A34" s="13" t="s">
        <v>108</v>
      </c>
      <c r="B34" s="6">
        <v>0.14466194999999998</v>
      </c>
      <c r="C34" s="6">
        <v>0.13019574</v>
      </c>
    </row>
    <row r="35" spans="1:3">
      <c r="A35" s="12" t="s">
        <v>159</v>
      </c>
      <c r="B35" s="6">
        <v>60.786355269999987</v>
      </c>
      <c r="C35" s="6">
        <v>54.707719719999972</v>
      </c>
    </row>
    <row r="36" spans="1:3">
      <c r="A36" s="13" t="s">
        <v>116</v>
      </c>
      <c r="B36" s="6">
        <v>57.365434829999991</v>
      </c>
      <c r="C36" s="6">
        <v>51.62889136999997</v>
      </c>
    </row>
    <row r="37" spans="1:3">
      <c r="A37" s="13" t="s">
        <v>39</v>
      </c>
      <c r="B37" s="6">
        <v>2.73</v>
      </c>
      <c r="C37" s="6">
        <v>2.4569999999999999</v>
      </c>
    </row>
    <row r="38" spans="1:3">
      <c r="A38" s="13" t="s">
        <v>108</v>
      </c>
      <c r="B38" s="6">
        <v>0.69092044000000008</v>
      </c>
      <c r="C38" s="6">
        <v>0.62182835000000003</v>
      </c>
    </row>
    <row r="39" spans="1:3">
      <c r="A39" s="12" t="s">
        <v>358</v>
      </c>
      <c r="B39" s="6">
        <v>162.35915142000002</v>
      </c>
      <c r="C39" s="6">
        <v>146.12323632999997</v>
      </c>
    </row>
    <row r="40" spans="1:3">
      <c r="A40" s="12"/>
      <c r="B40" s="6"/>
    </row>
    <row r="41" spans="1:3">
      <c r="A41" s="12"/>
      <c r="B41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O1738"/>
  <sheetViews>
    <sheetView workbookViewId="0">
      <selection sqref="A1:AO1738"/>
    </sheetView>
  </sheetViews>
  <sheetFormatPr defaultRowHeight="15"/>
  <cols>
    <col min="1" max="1" width="36.7109375" bestFit="1" customWidth="1"/>
    <col min="10" max="10" width="12" bestFit="1" customWidth="1"/>
    <col min="11" max="11" width="14.140625" bestFit="1" customWidth="1"/>
    <col min="35" max="35" width="12" style="4" bestFit="1" customWidth="1"/>
    <col min="38" max="38" width="13.140625" bestFit="1" customWidth="1"/>
    <col min="40" max="40" width="17.7109375" bestFit="1" customWidth="1"/>
  </cols>
  <sheetData>
    <row r="1" spans="1:41" s="2" customForma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321</v>
      </c>
      <c r="AO1" s="2" t="s">
        <v>356</v>
      </c>
    </row>
    <row r="2" spans="1:41">
      <c r="A2" t="s">
        <v>293</v>
      </c>
      <c r="B2">
        <v>11</v>
      </c>
      <c r="C2" t="s">
        <v>39</v>
      </c>
      <c r="E2" t="s">
        <v>46</v>
      </c>
      <c r="F2" t="s">
        <v>41</v>
      </c>
      <c r="G2" t="s">
        <v>41</v>
      </c>
      <c r="H2" t="s">
        <v>48</v>
      </c>
      <c r="I2" t="s">
        <v>43</v>
      </c>
      <c r="J2">
        <v>888003935693</v>
      </c>
      <c r="K2" s="3">
        <v>888003935693</v>
      </c>
      <c r="L2">
        <v>12476</v>
      </c>
      <c r="M2" t="s">
        <v>294</v>
      </c>
      <c r="N2" t="s">
        <v>132</v>
      </c>
      <c r="T2" t="s">
        <v>295</v>
      </c>
      <c r="U2">
        <v>139906</v>
      </c>
      <c r="V2">
        <v>1</v>
      </c>
      <c r="W2">
        <v>12</v>
      </c>
      <c r="X2" t="s">
        <v>255</v>
      </c>
      <c r="Y2" t="s">
        <v>132</v>
      </c>
      <c r="AC2">
        <v>1</v>
      </c>
      <c r="AD2">
        <v>0.91</v>
      </c>
      <c r="AE2">
        <v>0.91</v>
      </c>
      <c r="AF2" t="s">
        <v>47</v>
      </c>
      <c r="AG2">
        <v>1</v>
      </c>
      <c r="AH2">
        <v>0.91</v>
      </c>
      <c r="AI2" s="4">
        <v>0.91</v>
      </c>
      <c r="AJ2" t="s">
        <v>45</v>
      </c>
      <c r="AK2">
        <v>0.1</v>
      </c>
      <c r="AL2" s="4">
        <v>0.81899999999999995</v>
      </c>
      <c r="AM2">
        <v>1</v>
      </c>
      <c r="AN2" s="3">
        <v>888003935693</v>
      </c>
      <c r="AO2">
        <f>AL2*0.5</f>
        <v>0.40949999999999998</v>
      </c>
    </row>
    <row r="3" spans="1:41">
      <c r="A3" t="s">
        <v>293</v>
      </c>
      <c r="B3">
        <v>229</v>
      </c>
      <c r="C3" t="s">
        <v>49</v>
      </c>
      <c r="E3" t="s">
        <v>58</v>
      </c>
      <c r="F3" t="s">
        <v>51</v>
      </c>
      <c r="G3" t="s">
        <v>51</v>
      </c>
      <c r="H3" t="s">
        <v>48</v>
      </c>
      <c r="I3" t="s">
        <v>52</v>
      </c>
      <c r="J3">
        <v>888003935693</v>
      </c>
      <c r="K3" s="3">
        <v>888003935693</v>
      </c>
      <c r="L3">
        <v>12476</v>
      </c>
      <c r="M3" t="s">
        <v>294</v>
      </c>
      <c r="N3" t="s">
        <v>132</v>
      </c>
      <c r="T3" t="s">
        <v>296</v>
      </c>
      <c r="U3">
        <v>139895</v>
      </c>
      <c r="V3">
        <v>1</v>
      </c>
      <c r="W3">
        <v>1</v>
      </c>
      <c r="X3" t="s">
        <v>297</v>
      </c>
      <c r="Y3" t="s">
        <v>298</v>
      </c>
      <c r="AC3">
        <v>1</v>
      </c>
      <c r="AD3">
        <v>3.1350000000000002E-3</v>
      </c>
      <c r="AE3">
        <v>3.1350000000000002E-3</v>
      </c>
      <c r="AF3" t="s">
        <v>47</v>
      </c>
      <c r="AG3">
        <v>1</v>
      </c>
      <c r="AH3">
        <v>3.1350000000000002E-3</v>
      </c>
      <c r="AI3" s="4">
        <v>3.1350000000000002E-3</v>
      </c>
      <c r="AJ3" t="s">
        <v>45</v>
      </c>
      <c r="AK3">
        <v>0.1</v>
      </c>
      <c r="AL3" s="4">
        <v>2.8214999999999998E-3</v>
      </c>
      <c r="AM3">
        <v>1</v>
      </c>
      <c r="AN3" s="3">
        <v>888003935693</v>
      </c>
      <c r="AO3">
        <f t="shared" ref="AO3:AO66" si="0">AL3*0.5</f>
        <v>1.4107499999999999E-3</v>
      </c>
    </row>
    <row r="4" spans="1:41">
      <c r="A4" t="s">
        <v>293</v>
      </c>
      <c r="B4">
        <v>229</v>
      </c>
      <c r="C4" t="s">
        <v>49</v>
      </c>
      <c r="E4" t="s">
        <v>58</v>
      </c>
      <c r="F4" t="s">
        <v>51</v>
      </c>
      <c r="G4" t="s">
        <v>51</v>
      </c>
      <c r="H4" t="s">
        <v>48</v>
      </c>
      <c r="I4" t="s">
        <v>52</v>
      </c>
      <c r="J4">
        <v>888003935693</v>
      </c>
      <c r="K4" s="3">
        <v>888003935693</v>
      </c>
      <c r="L4">
        <v>12476</v>
      </c>
      <c r="M4" t="s">
        <v>294</v>
      </c>
      <c r="N4" t="s">
        <v>132</v>
      </c>
      <c r="T4" t="s">
        <v>299</v>
      </c>
      <c r="U4">
        <v>139903</v>
      </c>
      <c r="V4">
        <v>1</v>
      </c>
      <c r="W4">
        <v>9</v>
      </c>
      <c r="X4" t="s">
        <v>265</v>
      </c>
      <c r="Y4" t="s">
        <v>132</v>
      </c>
      <c r="AC4">
        <v>3</v>
      </c>
      <c r="AD4">
        <v>3.2583299999999998E-3</v>
      </c>
      <c r="AE4">
        <v>9.7749900000000008E-3</v>
      </c>
      <c r="AF4" t="s">
        <v>47</v>
      </c>
      <c r="AG4">
        <v>1</v>
      </c>
      <c r="AH4">
        <v>3.2583299999999998E-3</v>
      </c>
      <c r="AI4" s="4">
        <v>9.7749900000000008E-3</v>
      </c>
      <c r="AJ4" t="s">
        <v>45</v>
      </c>
      <c r="AK4">
        <v>0.1</v>
      </c>
      <c r="AL4" s="4">
        <v>8.7974899999999998E-3</v>
      </c>
      <c r="AM4">
        <v>1</v>
      </c>
      <c r="AN4" s="3">
        <v>888003935693</v>
      </c>
      <c r="AO4">
        <f t="shared" si="0"/>
        <v>4.3987449999999999E-3</v>
      </c>
    </row>
    <row r="5" spans="1:41">
      <c r="A5" t="s">
        <v>293</v>
      </c>
      <c r="B5">
        <v>229</v>
      </c>
      <c r="C5" t="s">
        <v>49</v>
      </c>
      <c r="E5" t="s">
        <v>58</v>
      </c>
      <c r="F5" t="s">
        <v>51</v>
      </c>
      <c r="G5" t="s">
        <v>51</v>
      </c>
      <c r="H5" t="s">
        <v>48</v>
      </c>
      <c r="I5" t="s">
        <v>52</v>
      </c>
      <c r="J5">
        <v>888003935693</v>
      </c>
      <c r="K5" s="3">
        <v>888003935693</v>
      </c>
      <c r="L5">
        <v>12476</v>
      </c>
      <c r="M5" t="s">
        <v>294</v>
      </c>
      <c r="N5" t="s">
        <v>132</v>
      </c>
      <c r="T5" t="s">
        <v>299</v>
      </c>
      <c r="U5">
        <v>139903</v>
      </c>
      <c r="V5">
        <v>1</v>
      </c>
      <c r="W5">
        <v>9</v>
      </c>
      <c r="X5" t="s">
        <v>265</v>
      </c>
      <c r="Y5" t="s">
        <v>132</v>
      </c>
      <c r="AC5">
        <v>1</v>
      </c>
      <c r="AD5">
        <v>8.0599999999999995E-3</v>
      </c>
      <c r="AE5">
        <v>8.0599999999999995E-3</v>
      </c>
      <c r="AF5" t="s">
        <v>47</v>
      </c>
      <c r="AG5">
        <v>1</v>
      </c>
      <c r="AH5">
        <v>8.0599999999999995E-3</v>
      </c>
      <c r="AI5" s="4">
        <v>8.0599999999999995E-3</v>
      </c>
      <c r="AJ5" t="s">
        <v>45</v>
      </c>
      <c r="AK5">
        <v>0.1</v>
      </c>
      <c r="AL5" s="4">
        <v>7.254E-3</v>
      </c>
      <c r="AM5">
        <v>1</v>
      </c>
      <c r="AN5" s="3">
        <v>888003935693</v>
      </c>
      <c r="AO5">
        <f t="shared" si="0"/>
        <v>3.627E-3</v>
      </c>
    </row>
    <row r="6" spans="1:41">
      <c r="A6" t="s">
        <v>293</v>
      </c>
      <c r="B6">
        <v>229</v>
      </c>
      <c r="C6" t="s">
        <v>49</v>
      </c>
      <c r="E6" t="s">
        <v>62</v>
      </c>
      <c r="F6" t="s">
        <v>51</v>
      </c>
      <c r="G6" t="s">
        <v>51</v>
      </c>
      <c r="H6" t="s">
        <v>48</v>
      </c>
      <c r="I6" t="s">
        <v>52</v>
      </c>
      <c r="J6">
        <v>888003935693</v>
      </c>
      <c r="K6" s="3">
        <v>888003935693</v>
      </c>
      <c r="L6">
        <v>12476</v>
      </c>
      <c r="M6" t="s">
        <v>294</v>
      </c>
      <c r="N6" t="s">
        <v>132</v>
      </c>
      <c r="T6" t="s">
        <v>300</v>
      </c>
      <c r="U6">
        <v>139905</v>
      </c>
      <c r="V6">
        <v>1</v>
      </c>
      <c r="W6">
        <v>11</v>
      </c>
      <c r="X6" t="s">
        <v>301</v>
      </c>
      <c r="Y6" t="s">
        <v>132</v>
      </c>
      <c r="AC6">
        <v>1</v>
      </c>
      <c r="AD6">
        <v>7.8600000000000007E-3</v>
      </c>
      <c r="AE6">
        <v>7.8600000000000007E-3</v>
      </c>
      <c r="AF6" t="s">
        <v>47</v>
      </c>
      <c r="AG6">
        <v>1</v>
      </c>
      <c r="AH6">
        <v>7.8600000000000007E-3</v>
      </c>
      <c r="AI6" s="4">
        <v>7.8600000000000007E-3</v>
      </c>
      <c r="AJ6" t="s">
        <v>45</v>
      </c>
      <c r="AK6">
        <v>0.1</v>
      </c>
      <c r="AL6" s="4">
        <v>7.0740000000000004E-3</v>
      </c>
      <c r="AM6">
        <v>1</v>
      </c>
      <c r="AN6" s="3">
        <v>888003935693</v>
      </c>
      <c r="AO6">
        <f t="shared" si="0"/>
        <v>3.5370000000000002E-3</v>
      </c>
    </row>
    <row r="7" spans="1:41">
      <c r="A7" t="s">
        <v>293</v>
      </c>
      <c r="B7">
        <v>229</v>
      </c>
      <c r="C7" t="s">
        <v>49</v>
      </c>
      <c r="E7" t="s">
        <v>63</v>
      </c>
      <c r="F7" t="s">
        <v>51</v>
      </c>
      <c r="G7" t="s">
        <v>51</v>
      </c>
      <c r="H7" t="s">
        <v>48</v>
      </c>
      <c r="I7" t="s">
        <v>52</v>
      </c>
      <c r="J7">
        <v>888003935693</v>
      </c>
      <c r="K7" s="3">
        <v>888003935693</v>
      </c>
      <c r="L7">
        <v>12476</v>
      </c>
      <c r="M7" t="s">
        <v>294</v>
      </c>
      <c r="N7" t="s">
        <v>132</v>
      </c>
      <c r="T7" t="s">
        <v>302</v>
      </c>
      <c r="U7">
        <v>139900</v>
      </c>
      <c r="V7">
        <v>1</v>
      </c>
      <c r="W7">
        <v>6</v>
      </c>
      <c r="X7" t="s">
        <v>146</v>
      </c>
      <c r="Y7" t="s">
        <v>132</v>
      </c>
      <c r="AC7">
        <v>2</v>
      </c>
      <c r="AD7">
        <v>3.1635000000000001E-3</v>
      </c>
      <c r="AE7">
        <v>6.3270000000000002E-3</v>
      </c>
      <c r="AF7" t="s">
        <v>47</v>
      </c>
      <c r="AG7">
        <v>1</v>
      </c>
      <c r="AH7">
        <v>3.1635000000000001E-3</v>
      </c>
      <c r="AI7" s="4">
        <v>6.3270000000000002E-3</v>
      </c>
      <c r="AJ7" t="s">
        <v>45</v>
      </c>
      <c r="AK7">
        <v>0.1</v>
      </c>
      <c r="AL7" s="4">
        <v>5.6943000000000002E-3</v>
      </c>
      <c r="AM7">
        <v>1</v>
      </c>
      <c r="AN7" s="3">
        <v>888003935693</v>
      </c>
      <c r="AO7">
        <f t="shared" si="0"/>
        <v>2.8471500000000001E-3</v>
      </c>
    </row>
    <row r="8" spans="1:41">
      <c r="A8" t="s">
        <v>293</v>
      </c>
      <c r="B8">
        <v>229</v>
      </c>
      <c r="C8" t="s">
        <v>49</v>
      </c>
      <c r="E8" t="s">
        <v>63</v>
      </c>
      <c r="F8" t="s">
        <v>51</v>
      </c>
      <c r="G8" t="s">
        <v>51</v>
      </c>
      <c r="H8" t="s">
        <v>48</v>
      </c>
      <c r="I8" t="s">
        <v>52</v>
      </c>
      <c r="J8">
        <v>888003935693</v>
      </c>
      <c r="K8" s="3">
        <v>888003935693</v>
      </c>
      <c r="L8">
        <v>12476</v>
      </c>
      <c r="M8" t="s">
        <v>294</v>
      </c>
      <c r="N8" t="s">
        <v>132</v>
      </c>
      <c r="T8" t="s">
        <v>302</v>
      </c>
      <c r="U8">
        <v>139900</v>
      </c>
      <c r="V8">
        <v>1</v>
      </c>
      <c r="W8">
        <v>6</v>
      </c>
      <c r="X8" t="s">
        <v>146</v>
      </c>
      <c r="Y8" t="s">
        <v>132</v>
      </c>
      <c r="AC8">
        <v>1</v>
      </c>
      <c r="AD8">
        <v>4.4330000000000003E-3</v>
      </c>
      <c r="AE8">
        <v>4.4330000000000003E-3</v>
      </c>
      <c r="AF8" t="s">
        <v>47</v>
      </c>
      <c r="AG8">
        <v>1</v>
      </c>
      <c r="AH8">
        <v>4.4330000000000003E-3</v>
      </c>
      <c r="AI8" s="4">
        <v>4.4330000000000003E-3</v>
      </c>
      <c r="AJ8" t="s">
        <v>45</v>
      </c>
      <c r="AK8">
        <v>0.1</v>
      </c>
      <c r="AL8" s="4">
        <v>3.9896999999999997E-3</v>
      </c>
      <c r="AM8">
        <v>1</v>
      </c>
      <c r="AN8" s="3">
        <v>888003935693</v>
      </c>
      <c r="AO8">
        <f t="shared" si="0"/>
        <v>1.9948499999999998E-3</v>
      </c>
    </row>
    <row r="9" spans="1:41">
      <c r="A9" t="s">
        <v>293</v>
      </c>
      <c r="B9">
        <v>229</v>
      </c>
      <c r="C9" t="s">
        <v>49</v>
      </c>
      <c r="E9" t="s">
        <v>65</v>
      </c>
      <c r="F9" t="s">
        <v>51</v>
      </c>
      <c r="G9" t="s">
        <v>51</v>
      </c>
      <c r="H9" t="s">
        <v>48</v>
      </c>
      <c r="I9" t="s">
        <v>52</v>
      </c>
      <c r="J9">
        <v>888003935693</v>
      </c>
      <c r="K9" s="3">
        <v>888003935693</v>
      </c>
      <c r="L9">
        <v>12476</v>
      </c>
      <c r="M9" t="s">
        <v>294</v>
      </c>
      <c r="N9" t="s">
        <v>132</v>
      </c>
      <c r="T9" t="s">
        <v>303</v>
      </c>
      <c r="U9">
        <v>139908</v>
      </c>
      <c r="V9">
        <v>1</v>
      </c>
      <c r="W9">
        <v>14</v>
      </c>
      <c r="X9" t="s">
        <v>304</v>
      </c>
      <c r="Y9" t="s">
        <v>132</v>
      </c>
      <c r="AC9">
        <v>1</v>
      </c>
      <c r="AD9">
        <v>3.7750000000000001E-3</v>
      </c>
      <c r="AE9">
        <v>3.7750000000000001E-3</v>
      </c>
      <c r="AF9" t="s">
        <v>47</v>
      </c>
      <c r="AG9">
        <v>1</v>
      </c>
      <c r="AH9">
        <v>3.7750000000000001E-3</v>
      </c>
      <c r="AI9" s="4">
        <v>3.7750000000000001E-3</v>
      </c>
      <c r="AJ9" t="s">
        <v>45</v>
      </c>
      <c r="AK9">
        <v>0.1</v>
      </c>
      <c r="AL9" s="4">
        <v>3.3974999999999999E-3</v>
      </c>
      <c r="AM9">
        <v>1</v>
      </c>
      <c r="AN9" s="3">
        <v>888003935693</v>
      </c>
      <c r="AO9">
        <f t="shared" si="0"/>
        <v>1.69875E-3</v>
      </c>
    </row>
    <row r="10" spans="1:41">
      <c r="A10" t="s">
        <v>293</v>
      </c>
      <c r="B10">
        <v>229</v>
      </c>
      <c r="C10" t="s">
        <v>49</v>
      </c>
      <c r="E10" t="s">
        <v>66</v>
      </c>
      <c r="F10" t="s">
        <v>51</v>
      </c>
      <c r="G10" t="s">
        <v>51</v>
      </c>
      <c r="H10" t="s">
        <v>48</v>
      </c>
      <c r="I10" t="s">
        <v>52</v>
      </c>
      <c r="J10">
        <v>888003935693</v>
      </c>
      <c r="K10" s="3">
        <v>888003935693</v>
      </c>
      <c r="L10">
        <v>12476</v>
      </c>
      <c r="M10" t="s">
        <v>294</v>
      </c>
      <c r="N10" t="s">
        <v>132</v>
      </c>
      <c r="T10" t="s">
        <v>305</v>
      </c>
      <c r="U10">
        <v>139901</v>
      </c>
      <c r="V10">
        <v>1</v>
      </c>
      <c r="W10">
        <v>7</v>
      </c>
      <c r="X10" t="s">
        <v>306</v>
      </c>
      <c r="Y10" t="s">
        <v>132</v>
      </c>
      <c r="AC10">
        <v>1</v>
      </c>
      <c r="AD10">
        <v>3.235E-3</v>
      </c>
      <c r="AE10">
        <v>3.235E-3</v>
      </c>
      <c r="AF10" t="s">
        <v>47</v>
      </c>
      <c r="AG10">
        <v>1</v>
      </c>
      <c r="AH10">
        <v>3.235E-3</v>
      </c>
      <c r="AI10" s="4">
        <v>3.235E-3</v>
      </c>
      <c r="AJ10" t="s">
        <v>45</v>
      </c>
      <c r="AK10">
        <v>0.1</v>
      </c>
      <c r="AL10" s="4">
        <v>2.9115E-3</v>
      </c>
      <c r="AM10">
        <v>1</v>
      </c>
      <c r="AN10" s="3">
        <v>888003935693</v>
      </c>
      <c r="AO10">
        <f t="shared" si="0"/>
        <v>1.45575E-3</v>
      </c>
    </row>
    <row r="11" spans="1:41">
      <c r="A11" t="s">
        <v>293</v>
      </c>
      <c r="B11">
        <v>229</v>
      </c>
      <c r="C11" t="s">
        <v>49</v>
      </c>
      <c r="E11" t="s">
        <v>76</v>
      </c>
      <c r="F11" t="s">
        <v>51</v>
      </c>
      <c r="G11" t="s">
        <v>51</v>
      </c>
      <c r="H11" t="s">
        <v>48</v>
      </c>
      <c r="I11" t="s">
        <v>52</v>
      </c>
      <c r="J11">
        <v>888003935693</v>
      </c>
      <c r="K11" s="3">
        <v>888003935693</v>
      </c>
      <c r="L11">
        <v>12476</v>
      </c>
      <c r="M11" t="s">
        <v>294</v>
      </c>
      <c r="N11" t="s">
        <v>132</v>
      </c>
      <c r="T11" t="s">
        <v>299</v>
      </c>
      <c r="U11">
        <v>139903</v>
      </c>
      <c r="V11">
        <v>1</v>
      </c>
      <c r="W11">
        <v>9</v>
      </c>
      <c r="X11" t="s">
        <v>265</v>
      </c>
      <c r="Y11" t="s">
        <v>132</v>
      </c>
      <c r="AC11">
        <v>1</v>
      </c>
      <c r="AD11">
        <v>3.1250000000000002E-3</v>
      </c>
      <c r="AE11">
        <v>3.1250000000000002E-3</v>
      </c>
      <c r="AF11" t="s">
        <v>47</v>
      </c>
      <c r="AG11">
        <v>1</v>
      </c>
      <c r="AH11">
        <v>3.1250000000000002E-3</v>
      </c>
      <c r="AI11" s="4">
        <v>3.1250000000000002E-3</v>
      </c>
      <c r="AJ11" t="s">
        <v>45</v>
      </c>
      <c r="AK11">
        <v>0.1</v>
      </c>
      <c r="AL11" s="4">
        <v>2.8124999999999999E-3</v>
      </c>
      <c r="AM11">
        <v>1</v>
      </c>
      <c r="AN11" s="3">
        <v>888003935693</v>
      </c>
      <c r="AO11">
        <f t="shared" si="0"/>
        <v>1.4062499999999999E-3</v>
      </c>
    </row>
    <row r="12" spans="1:41">
      <c r="A12" t="s">
        <v>293</v>
      </c>
      <c r="B12">
        <v>229</v>
      </c>
      <c r="C12" t="s">
        <v>49</v>
      </c>
      <c r="E12" t="s">
        <v>76</v>
      </c>
      <c r="F12" t="s">
        <v>51</v>
      </c>
      <c r="G12" t="s">
        <v>51</v>
      </c>
      <c r="H12" t="s">
        <v>48</v>
      </c>
      <c r="I12" t="s">
        <v>52</v>
      </c>
      <c r="J12">
        <v>888003935693</v>
      </c>
      <c r="K12" s="3">
        <v>888003935693</v>
      </c>
      <c r="L12">
        <v>12476</v>
      </c>
      <c r="M12" t="s">
        <v>294</v>
      </c>
      <c r="N12" t="s">
        <v>132</v>
      </c>
      <c r="T12" t="s">
        <v>295</v>
      </c>
      <c r="U12">
        <v>139906</v>
      </c>
      <c r="V12">
        <v>1</v>
      </c>
      <c r="W12">
        <v>12</v>
      </c>
      <c r="X12" t="s">
        <v>255</v>
      </c>
      <c r="Y12" t="s">
        <v>132</v>
      </c>
      <c r="AC12">
        <v>1</v>
      </c>
      <c r="AD12">
        <v>2.96E-3</v>
      </c>
      <c r="AE12">
        <v>2.96E-3</v>
      </c>
      <c r="AF12" t="s">
        <v>47</v>
      </c>
      <c r="AG12">
        <v>1</v>
      </c>
      <c r="AH12">
        <v>2.96E-3</v>
      </c>
      <c r="AI12" s="4">
        <v>2.96E-3</v>
      </c>
      <c r="AJ12" t="s">
        <v>45</v>
      </c>
      <c r="AK12">
        <v>0.1</v>
      </c>
      <c r="AL12" s="4">
        <v>2.6640000000000001E-3</v>
      </c>
      <c r="AM12">
        <v>1</v>
      </c>
      <c r="AN12" s="3">
        <v>888003935693</v>
      </c>
      <c r="AO12">
        <f t="shared" si="0"/>
        <v>1.3320000000000001E-3</v>
      </c>
    </row>
    <row r="13" spans="1:41">
      <c r="A13" t="s">
        <v>293</v>
      </c>
      <c r="B13">
        <v>229</v>
      </c>
      <c r="C13" t="s">
        <v>49</v>
      </c>
      <c r="E13" t="s">
        <v>78</v>
      </c>
      <c r="F13" t="s">
        <v>51</v>
      </c>
      <c r="G13" t="s">
        <v>51</v>
      </c>
      <c r="H13" t="s">
        <v>48</v>
      </c>
      <c r="I13" t="s">
        <v>52</v>
      </c>
      <c r="J13">
        <v>888003935693</v>
      </c>
      <c r="K13" s="3">
        <v>888003935693</v>
      </c>
      <c r="L13">
        <v>12476</v>
      </c>
      <c r="M13" t="s">
        <v>294</v>
      </c>
      <c r="N13" t="s">
        <v>132</v>
      </c>
      <c r="T13" t="s">
        <v>305</v>
      </c>
      <c r="U13">
        <v>139901</v>
      </c>
      <c r="V13">
        <v>1</v>
      </c>
      <c r="W13">
        <v>7</v>
      </c>
      <c r="X13" t="s">
        <v>306</v>
      </c>
      <c r="Y13" t="s">
        <v>132</v>
      </c>
      <c r="AC13">
        <v>1</v>
      </c>
      <c r="AD13">
        <v>3.8470000000000002E-3</v>
      </c>
      <c r="AE13">
        <v>3.8470000000000002E-3</v>
      </c>
      <c r="AF13" t="s">
        <v>47</v>
      </c>
      <c r="AG13">
        <v>1</v>
      </c>
      <c r="AH13">
        <v>3.8470000000000002E-3</v>
      </c>
      <c r="AI13" s="4">
        <v>3.8470000000000002E-3</v>
      </c>
      <c r="AJ13" t="s">
        <v>45</v>
      </c>
      <c r="AK13">
        <v>0.1</v>
      </c>
      <c r="AL13" s="4">
        <v>3.4623000000000002E-3</v>
      </c>
      <c r="AM13">
        <v>1</v>
      </c>
      <c r="AN13" s="3">
        <v>888003935693</v>
      </c>
      <c r="AO13">
        <f t="shared" si="0"/>
        <v>1.7311500000000001E-3</v>
      </c>
    </row>
    <row r="14" spans="1:41">
      <c r="A14" t="s">
        <v>293</v>
      </c>
      <c r="B14">
        <v>229</v>
      </c>
      <c r="C14" t="s">
        <v>49</v>
      </c>
      <c r="E14" t="s">
        <v>40</v>
      </c>
      <c r="F14" t="s">
        <v>51</v>
      </c>
      <c r="G14" t="s">
        <v>51</v>
      </c>
      <c r="H14" t="s">
        <v>48</v>
      </c>
      <c r="I14" t="s">
        <v>52</v>
      </c>
      <c r="J14">
        <v>888003935693</v>
      </c>
      <c r="K14" s="3">
        <v>888003935693</v>
      </c>
      <c r="L14">
        <v>12476</v>
      </c>
      <c r="M14" t="s">
        <v>294</v>
      </c>
      <c r="N14" t="s">
        <v>132</v>
      </c>
      <c r="T14" t="s">
        <v>307</v>
      </c>
      <c r="U14">
        <v>139897</v>
      </c>
      <c r="V14">
        <v>1</v>
      </c>
      <c r="W14">
        <v>3</v>
      </c>
      <c r="X14" t="s">
        <v>308</v>
      </c>
      <c r="Y14" t="s">
        <v>132</v>
      </c>
      <c r="AC14">
        <v>1</v>
      </c>
      <c r="AD14">
        <v>6.4199999999999999E-4</v>
      </c>
      <c r="AE14">
        <v>6.4199999999999999E-4</v>
      </c>
      <c r="AF14" t="s">
        <v>47</v>
      </c>
      <c r="AG14">
        <v>1</v>
      </c>
      <c r="AH14">
        <v>6.4199999999999999E-4</v>
      </c>
      <c r="AI14" s="4">
        <v>6.4199999999999999E-4</v>
      </c>
      <c r="AJ14" t="s">
        <v>45</v>
      </c>
      <c r="AK14">
        <v>0.1</v>
      </c>
      <c r="AL14" s="4">
        <v>5.7779999999999995E-4</v>
      </c>
      <c r="AM14">
        <v>1</v>
      </c>
      <c r="AN14" s="3">
        <v>888003935693</v>
      </c>
      <c r="AO14">
        <f t="shared" si="0"/>
        <v>2.8889999999999997E-4</v>
      </c>
    </row>
    <row r="15" spans="1:41">
      <c r="A15" t="s">
        <v>293</v>
      </c>
      <c r="B15">
        <v>229</v>
      </c>
      <c r="C15" t="s">
        <v>49</v>
      </c>
      <c r="E15" t="s">
        <v>40</v>
      </c>
      <c r="F15" t="s">
        <v>51</v>
      </c>
      <c r="G15" t="s">
        <v>51</v>
      </c>
      <c r="H15" t="s">
        <v>48</v>
      </c>
      <c r="I15" t="s">
        <v>52</v>
      </c>
      <c r="J15">
        <v>888003935693</v>
      </c>
      <c r="K15" s="3">
        <v>888003935693</v>
      </c>
      <c r="L15">
        <v>12476</v>
      </c>
      <c r="M15" t="s">
        <v>294</v>
      </c>
      <c r="N15" t="s">
        <v>132</v>
      </c>
      <c r="T15" t="s">
        <v>299</v>
      </c>
      <c r="U15">
        <v>139903</v>
      </c>
      <c r="V15">
        <v>1</v>
      </c>
      <c r="W15">
        <v>9</v>
      </c>
      <c r="X15" t="s">
        <v>265</v>
      </c>
      <c r="Y15" t="s">
        <v>132</v>
      </c>
      <c r="AC15">
        <v>1</v>
      </c>
      <c r="AD15">
        <v>1.078E-3</v>
      </c>
      <c r="AE15">
        <v>1.078E-3</v>
      </c>
      <c r="AF15" t="s">
        <v>47</v>
      </c>
      <c r="AG15">
        <v>1</v>
      </c>
      <c r="AH15">
        <v>1.078E-3</v>
      </c>
      <c r="AI15" s="4">
        <v>1.078E-3</v>
      </c>
      <c r="AJ15" t="s">
        <v>45</v>
      </c>
      <c r="AK15">
        <v>0.1</v>
      </c>
      <c r="AL15" s="4">
        <v>9.7019999999999995E-4</v>
      </c>
      <c r="AM15">
        <v>1</v>
      </c>
      <c r="AN15" s="3">
        <v>888003935693</v>
      </c>
      <c r="AO15">
        <f t="shared" si="0"/>
        <v>4.8509999999999997E-4</v>
      </c>
    </row>
    <row r="16" spans="1:41">
      <c r="A16" t="s">
        <v>293</v>
      </c>
      <c r="B16">
        <v>229</v>
      </c>
      <c r="C16" t="s">
        <v>49</v>
      </c>
      <c r="E16" t="s">
        <v>40</v>
      </c>
      <c r="F16" t="s">
        <v>51</v>
      </c>
      <c r="G16" t="s">
        <v>51</v>
      </c>
      <c r="H16" t="s">
        <v>48</v>
      </c>
      <c r="I16" t="s">
        <v>52</v>
      </c>
      <c r="J16">
        <v>888003935693</v>
      </c>
      <c r="K16" s="3">
        <v>888003935693</v>
      </c>
      <c r="L16">
        <v>12476</v>
      </c>
      <c r="M16" t="s">
        <v>294</v>
      </c>
      <c r="N16" t="s">
        <v>132</v>
      </c>
      <c r="T16" t="s">
        <v>299</v>
      </c>
      <c r="U16">
        <v>139903</v>
      </c>
      <c r="V16">
        <v>1</v>
      </c>
      <c r="W16">
        <v>9</v>
      </c>
      <c r="X16" t="s">
        <v>265</v>
      </c>
      <c r="Y16" t="s">
        <v>132</v>
      </c>
      <c r="AC16">
        <v>1</v>
      </c>
      <c r="AD16">
        <v>1.5629999999999999E-3</v>
      </c>
      <c r="AE16">
        <v>1.5629999999999999E-3</v>
      </c>
      <c r="AF16" t="s">
        <v>47</v>
      </c>
      <c r="AG16">
        <v>1</v>
      </c>
      <c r="AH16">
        <v>1.5629999999999999E-3</v>
      </c>
      <c r="AI16" s="4">
        <v>1.5629999999999999E-3</v>
      </c>
      <c r="AJ16" t="s">
        <v>45</v>
      </c>
      <c r="AK16">
        <v>0.1</v>
      </c>
      <c r="AL16" s="4">
        <v>1.4067000000000001E-3</v>
      </c>
      <c r="AM16">
        <v>1</v>
      </c>
      <c r="AN16" s="3">
        <v>888003935693</v>
      </c>
      <c r="AO16">
        <f t="shared" si="0"/>
        <v>7.0335000000000005E-4</v>
      </c>
    </row>
    <row r="17" spans="1:41">
      <c r="A17" t="s">
        <v>293</v>
      </c>
      <c r="B17">
        <v>229</v>
      </c>
      <c r="C17" t="s">
        <v>49</v>
      </c>
      <c r="E17" t="s">
        <v>89</v>
      </c>
      <c r="F17" t="s">
        <v>51</v>
      </c>
      <c r="G17" t="s">
        <v>51</v>
      </c>
      <c r="H17" t="s">
        <v>48</v>
      </c>
      <c r="I17" t="s">
        <v>52</v>
      </c>
      <c r="J17">
        <v>888003935693</v>
      </c>
      <c r="K17" s="3">
        <v>888003935693</v>
      </c>
      <c r="L17">
        <v>12476</v>
      </c>
      <c r="M17" t="s">
        <v>294</v>
      </c>
      <c r="N17" t="s">
        <v>132</v>
      </c>
      <c r="T17" t="s">
        <v>307</v>
      </c>
      <c r="U17">
        <v>139897</v>
      </c>
      <c r="V17">
        <v>1</v>
      </c>
      <c r="W17">
        <v>3</v>
      </c>
      <c r="X17" t="s">
        <v>308</v>
      </c>
      <c r="Y17" t="s">
        <v>132</v>
      </c>
      <c r="AC17">
        <v>1</v>
      </c>
      <c r="AD17">
        <v>2.4489999999999998E-3</v>
      </c>
      <c r="AE17">
        <v>2.4489999999999998E-3</v>
      </c>
      <c r="AF17" t="s">
        <v>47</v>
      </c>
      <c r="AG17">
        <v>1</v>
      </c>
      <c r="AH17">
        <v>2.4489999999999998E-3</v>
      </c>
      <c r="AI17" s="4">
        <v>2.4489999999999998E-3</v>
      </c>
      <c r="AJ17" t="s">
        <v>45</v>
      </c>
      <c r="AK17">
        <v>0.1</v>
      </c>
      <c r="AL17" s="4">
        <v>2.2041000000000001E-3</v>
      </c>
      <c r="AM17">
        <v>1</v>
      </c>
      <c r="AN17" s="3">
        <v>888003935693</v>
      </c>
      <c r="AO17">
        <f t="shared" si="0"/>
        <v>1.10205E-3</v>
      </c>
    </row>
    <row r="18" spans="1:41">
      <c r="A18" t="s">
        <v>293</v>
      </c>
      <c r="B18">
        <v>229</v>
      </c>
      <c r="C18" t="s">
        <v>49</v>
      </c>
      <c r="E18" t="s">
        <v>92</v>
      </c>
      <c r="F18" t="s">
        <v>51</v>
      </c>
      <c r="G18" t="s">
        <v>51</v>
      </c>
      <c r="H18" t="s">
        <v>48</v>
      </c>
      <c r="I18" t="s">
        <v>52</v>
      </c>
      <c r="J18">
        <v>888003935693</v>
      </c>
      <c r="K18" s="3">
        <v>888003935693</v>
      </c>
      <c r="L18">
        <v>12476</v>
      </c>
      <c r="M18" t="s">
        <v>294</v>
      </c>
      <c r="N18" t="s">
        <v>132</v>
      </c>
      <c r="T18" t="s">
        <v>300</v>
      </c>
      <c r="U18">
        <v>139905</v>
      </c>
      <c r="V18">
        <v>1</v>
      </c>
      <c r="W18">
        <v>11</v>
      </c>
      <c r="X18" t="s">
        <v>301</v>
      </c>
      <c r="Y18" t="s">
        <v>132</v>
      </c>
      <c r="AC18">
        <v>1</v>
      </c>
      <c r="AD18">
        <v>2.8040000000000001E-3</v>
      </c>
      <c r="AE18">
        <v>2.8040000000000001E-3</v>
      </c>
      <c r="AF18" t="s">
        <v>47</v>
      </c>
      <c r="AG18">
        <v>1</v>
      </c>
      <c r="AH18">
        <v>2.8040000000000001E-3</v>
      </c>
      <c r="AI18" s="4">
        <v>2.8040000000000001E-3</v>
      </c>
      <c r="AJ18" t="s">
        <v>45</v>
      </c>
      <c r="AK18">
        <v>0.1</v>
      </c>
      <c r="AL18" s="4">
        <v>2.5236E-3</v>
      </c>
      <c r="AM18">
        <v>1</v>
      </c>
      <c r="AN18" s="3">
        <v>888003935693</v>
      </c>
      <c r="AO18">
        <f t="shared" si="0"/>
        <v>1.2618E-3</v>
      </c>
    </row>
    <row r="19" spans="1:41">
      <c r="A19" t="s">
        <v>293</v>
      </c>
      <c r="B19">
        <v>229</v>
      </c>
      <c r="C19" t="s">
        <v>49</v>
      </c>
      <c r="E19" t="s">
        <v>46</v>
      </c>
      <c r="F19" t="s">
        <v>51</v>
      </c>
      <c r="G19" t="s">
        <v>51</v>
      </c>
      <c r="H19" t="s">
        <v>48</v>
      </c>
      <c r="I19" t="s">
        <v>52</v>
      </c>
      <c r="J19">
        <v>888003935693</v>
      </c>
      <c r="K19" s="3">
        <v>888003935693</v>
      </c>
      <c r="L19">
        <v>12476</v>
      </c>
      <c r="M19" t="s">
        <v>294</v>
      </c>
      <c r="N19" t="s">
        <v>132</v>
      </c>
      <c r="T19" t="s">
        <v>296</v>
      </c>
      <c r="U19">
        <v>139895</v>
      </c>
      <c r="V19">
        <v>1</v>
      </c>
      <c r="W19">
        <v>1</v>
      </c>
      <c r="X19" t="s">
        <v>297</v>
      </c>
      <c r="Y19" t="s">
        <v>298</v>
      </c>
      <c r="AC19">
        <v>1</v>
      </c>
      <c r="AD19">
        <v>7.4600000000000003E-4</v>
      </c>
      <c r="AE19">
        <v>7.4600000000000003E-4</v>
      </c>
      <c r="AF19" t="s">
        <v>47</v>
      </c>
      <c r="AG19">
        <v>1</v>
      </c>
      <c r="AH19">
        <v>7.4600000000000003E-4</v>
      </c>
      <c r="AI19" s="4">
        <v>7.4600000000000003E-4</v>
      </c>
      <c r="AJ19" t="s">
        <v>45</v>
      </c>
      <c r="AK19">
        <v>0.1</v>
      </c>
      <c r="AL19" s="4">
        <v>6.7139999999999995E-4</v>
      </c>
      <c r="AM19">
        <v>1</v>
      </c>
      <c r="AN19" s="3">
        <v>888003935693</v>
      </c>
      <c r="AO19">
        <f t="shared" si="0"/>
        <v>3.3569999999999997E-4</v>
      </c>
    </row>
    <row r="20" spans="1:41">
      <c r="A20" t="s">
        <v>293</v>
      </c>
      <c r="B20">
        <v>229</v>
      </c>
      <c r="C20" t="s">
        <v>49</v>
      </c>
      <c r="E20" t="s">
        <v>46</v>
      </c>
      <c r="F20" t="s">
        <v>51</v>
      </c>
      <c r="G20" t="s">
        <v>51</v>
      </c>
      <c r="H20" t="s">
        <v>48</v>
      </c>
      <c r="I20" t="s">
        <v>52</v>
      </c>
      <c r="J20">
        <v>888003935693</v>
      </c>
      <c r="K20" s="3">
        <v>888003935693</v>
      </c>
      <c r="L20">
        <v>12476</v>
      </c>
      <c r="M20" t="s">
        <v>294</v>
      </c>
      <c r="N20" t="s">
        <v>132</v>
      </c>
      <c r="T20" t="s">
        <v>309</v>
      </c>
      <c r="U20">
        <v>139896</v>
      </c>
      <c r="V20">
        <v>1</v>
      </c>
      <c r="W20">
        <v>2</v>
      </c>
      <c r="X20" t="s">
        <v>310</v>
      </c>
      <c r="Y20" t="s">
        <v>132</v>
      </c>
      <c r="AC20">
        <v>3</v>
      </c>
      <c r="AD20">
        <v>4.3123299999999996E-3</v>
      </c>
      <c r="AE20">
        <v>1.2936990000000001E-2</v>
      </c>
      <c r="AF20" t="s">
        <v>47</v>
      </c>
      <c r="AG20">
        <v>1</v>
      </c>
      <c r="AH20">
        <v>4.3123299999999996E-3</v>
      </c>
      <c r="AI20" s="4">
        <v>1.2936990000000001E-2</v>
      </c>
      <c r="AJ20" t="s">
        <v>45</v>
      </c>
      <c r="AK20">
        <v>0.1</v>
      </c>
      <c r="AL20" s="4">
        <v>1.1643290000000001E-2</v>
      </c>
      <c r="AM20">
        <v>1</v>
      </c>
      <c r="AN20" s="3">
        <v>888003935693</v>
      </c>
      <c r="AO20">
        <f t="shared" si="0"/>
        <v>5.8216450000000003E-3</v>
      </c>
    </row>
    <row r="21" spans="1:41">
      <c r="A21" t="s">
        <v>293</v>
      </c>
      <c r="B21">
        <v>229</v>
      </c>
      <c r="C21" t="s">
        <v>49</v>
      </c>
      <c r="E21" t="s">
        <v>46</v>
      </c>
      <c r="F21" t="s">
        <v>51</v>
      </c>
      <c r="G21" t="s">
        <v>51</v>
      </c>
      <c r="H21" t="s">
        <v>48</v>
      </c>
      <c r="I21" t="s">
        <v>52</v>
      </c>
      <c r="J21">
        <v>888003935693</v>
      </c>
      <c r="K21" s="3">
        <v>888003935693</v>
      </c>
      <c r="L21">
        <v>12476</v>
      </c>
      <c r="M21" t="s">
        <v>294</v>
      </c>
      <c r="N21" t="s">
        <v>132</v>
      </c>
      <c r="T21" t="s">
        <v>309</v>
      </c>
      <c r="U21">
        <v>139896</v>
      </c>
      <c r="V21">
        <v>1</v>
      </c>
      <c r="W21">
        <v>2</v>
      </c>
      <c r="X21" t="s">
        <v>310</v>
      </c>
      <c r="Y21" t="s">
        <v>132</v>
      </c>
      <c r="AC21">
        <v>1</v>
      </c>
      <c r="AD21">
        <v>1.6292999999999998E-2</v>
      </c>
      <c r="AE21">
        <v>1.6292999999999998E-2</v>
      </c>
      <c r="AF21" t="s">
        <v>47</v>
      </c>
      <c r="AG21">
        <v>1</v>
      </c>
      <c r="AH21">
        <v>1.6292999999999998E-2</v>
      </c>
      <c r="AI21" s="4">
        <v>1.6292999999999998E-2</v>
      </c>
      <c r="AJ21" t="s">
        <v>45</v>
      </c>
      <c r="AK21">
        <v>0.1</v>
      </c>
      <c r="AL21" s="4">
        <v>1.46637E-2</v>
      </c>
      <c r="AM21">
        <v>1</v>
      </c>
      <c r="AN21" s="3">
        <v>888003935693</v>
      </c>
      <c r="AO21">
        <f t="shared" si="0"/>
        <v>7.33185E-3</v>
      </c>
    </row>
    <row r="22" spans="1:41">
      <c r="A22" t="s">
        <v>293</v>
      </c>
      <c r="B22">
        <v>229</v>
      </c>
      <c r="C22" t="s">
        <v>49</v>
      </c>
      <c r="E22" t="s">
        <v>46</v>
      </c>
      <c r="F22" t="s">
        <v>51</v>
      </c>
      <c r="G22" t="s">
        <v>51</v>
      </c>
      <c r="H22" t="s">
        <v>48</v>
      </c>
      <c r="I22" t="s">
        <v>52</v>
      </c>
      <c r="J22">
        <v>888003935693</v>
      </c>
      <c r="K22" s="3">
        <v>888003935693</v>
      </c>
      <c r="L22">
        <v>12476</v>
      </c>
      <c r="M22" t="s">
        <v>294</v>
      </c>
      <c r="N22" t="s">
        <v>132</v>
      </c>
      <c r="T22" t="s">
        <v>307</v>
      </c>
      <c r="U22">
        <v>139897</v>
      </c>
      <c r="V22">
        <v>1</v>
      </c>
      <c r="W22">
        <v>3</v>
      </c>
      <c r="X22" t="s">
        <v>308</v>
      </c>
      <c r="Y22" t="s">
        <v>132</v>
      </c>
      <c r="AC22">
        <v>2</v>
      </c>
      <c r="AD22">
        <v>1.4519999999999999E-3</v>
      </c>
      <c r="AE22">
        <v>2.9039999999999999E-3</v>
      </c>
      <c r="AF22" t="s">
        <v>47</v>
      </c>
      <c r="AG22">
        <v>1</v>
      </c>
      <c r="AH22">
        <v>1.4519999999999999E-3</v>
      </c>
      <c r="AI22" s="4">
        <v>2.9039999999999999E-3</v>
      </c>
      <c r="AJ22" t="s">
        <v>45</v>
      </c>
      <c r="AK22">
        <v>0.1</v>
      </c>
      <c r="AL22" s="4">
        <v>2.6136000000000002E-3</v>
      </c>
      <c r="AM22">
        <v>1</v>
      </c>
      <c r="AN22" s="3">
        <v>888003935693</v>
      </c>
      <c r="AO22">
        <f t="shared" si="0"/>
        <v>1.3068000000000001E-3</v>
      </c>
    </row>
    <row r="23" spans="1:41">
      <c r="A23" t="s">
        <v>293</v>
      </c>
      <c r="B23">
        <v>229</v>
      </c>
      <c r="C23" t="s">
        <v>49</v>
      </c>
      <c r="E23" t="s">
        <v>46</v>
      </c>
      <c r="F23" t="s">
        <v>51</v>
      </c>
      <c r="G23" t="s">
        <v>51</v>
      </c>
      <c r="H23" t="s">
        <v>48</v>
      </c>
      <c r="I23" t="s">
        <v>52</v>
      </c>
      <c r="J23">
        <v>888003935693</v>
      </c>
      <c r="K23" s="3">
        <v>888003935693</v>
      </c>
      <c r="L23">
        <v>12476</v>
      </c>
      <c r="M23" t="s">
        <v>294</v>
      </c>
      <c r="N23" t="s">
        <v>132</v>
      </c>
      <c r="T23" t="s">
        <v>307</v>
      </c>
      <c r="U23">
        <v>139897</v>
      </c>
      <c r="V23">
        <v>1</v>
      </c>
      <c r="W23">
        <v>3</v>
      </c>
      <c r="X23" t="s">
        <v>308</v>
      </c>
      <c r="Y23" t="s">
        <v>132</v>
      </c>
      <c r="AC23">
        <v>1</v>
      </c>
      <c r="AD23">
        <v>3.2160000000000001E-3</v>
      </c>
      <c r="AE23">
        <v>3.2160000000000001E-3</v>
      </c>
      <c r="AF23" t="s">
        <v>47</v>
      </c>
      <c r="AG23">
        <v>1</v>
      </c>
      <c r="AH23">
        <v>3.2160000000000001E-3</v>
      </c>
      <c r="AI23" s="4">
        <v>3.2160000000000001E-3</v>
      </c>
      <c r="AJ23" t="s">
        <v>45</v>
      </c>
      <c r="AK23">
        <v>0.1</v>
      </c>
      <c r="AL23" s="4">
        <v>2.8944000000000001E-3</v>
      </c>
      <c r="AM23">
        <v>1</v>
      </c>
      <c r="AN23" s="3">
        <v>888003935693</v>
      </c>
      <c r="AO23">
        <f t="shared" si="0"/>
        <v>1.4472E-3</v>
      </c>
    </row>
    <row r="24" spans="1:41">
      <c r="A24" t="s">
        <v>293</v>
      </c>
      <c r="B24">
        <v>229</v>
      </c>
      <c r="C24" t="s">
        <v>49</v>
      </c>
      <c r="E24" t="s">
        <v>46</v>
      </c>
      <c r="F24" t="s">
        <v>51</v>
      </c>
      <c r="G24" t="s">
        <v>51</v>
      </c>
      <c r="H24" t="s">
        <v>48</v>
      </c>
      <c r="I24" t="s">
        <v>52</v>
      </c>
      <c r="J24">
        <v>888003935693</v>
      </c>
      <c r="K24" s="3">
        <v>888003935693</v>
      </c>
      <c r="L24">
        <v>12476</v>
      </c>
      <c r="M24" t="s">
        <v>294</v>
      </c>
      <c r="N24" t="s">
        <v>132</v>
      </c>
      <c r="T24" t="s">
        <v>307</v>
      </c>
      <c r="U24">
        <v>139897</v>
      </c>
      <c r="V24">
        <v>1</v>
      </c>
      <c r="W24">
        <v>3</v>
      </c>
      <c r="X24" t="s">
        <v>308</v>
      </c>
      <c r="Y24" t="s">
        <v>132</v>
      </c>
      <c r="AC24">
        <v>31</v>
      </c>
      <c r="AD24">
        <v>3.2813500000000002E-3</v>
      </c>
      <c r="AE24">
        <v>0.10172185</v>
      </c>
      <c r="AF24" t="s">
        <v>47</v>
      </c>
      <c r="AG24">
        <v>1</v>
      </c>
      <c r="AH24">
        <v>3.2813500000000002E-3</v>
      </c>
      <c r="AI24" s="4">
        <v>0.10172185</v>
      </c>
      <c r="AJ24" t="s">
        <v>45</v>
      </c>
      <c r="AK24">
        <v>0.1</v>
      </c>
      <c r="AL24" s="4">
        <v>9.1549660000000005E-2</v>
      </c>
      <c r="AM24">
        <v>1</v>
      </c>
      <c r="AN24" s="3">
        <v>888003935693</v>
      </c>
      <c r="AO24">
        <f t="shared" si="0"/>
        <v>4.5774830000000002E-2</v>
      </c>
    </row>
    <row r="25" spans="1:41">
      <c r="A25" t="s">
        <v>293</v>
      </c>
      <c r="B25">
        <v>229</v>
      </c>
      <c r="C25" t="s">
        <v>49</v>
      </c>
      <c r="E25" t="s">
        <v>46</v>
      </c>
      <c r="F25" t="s">
        <v>51</v>
      </c>
      <c r="G25" t="s">
        <v>51</v>
      </c>
      <c r="H25" t="s">
        <v>48</v>
      </c>
      <c r="I25" t="s">
        <v>52</v>
      </c>
      <c r="J25">
        <v>888003935693</v>
      </c>
      <c r="K25" s="3">
        <v>888003935693</v>
      </c>
      <c r="L25">
        <v>12476</v>
      </c>
      <c r="M25" t="s">
        <v>294</v>
      </c>
      <c r="N25" t="s">
        <v>132</v>
      </c>
      <c r="T25" t="s">
        <v>307</v>
      </c>
      <c r="U25">
        <v>139897</v>
      </c>
      <c r="V25">
        <v>1</v>
      </c>
      <c r="W25">
        <v>3</v>
      </c>
      <c r="X25" t="s">
        <v>308</v>
      </c>
      <c r="Y25" t="s">
        <v>132</v>
      </c>
      <c r="AC25">
        <v>1</v>
      </c>
      <c r="AD25">
        <v>3.7620000000000002E-3</v>
      </c>
      <c r="AE25">
        <v>3.7620000000000002E-3</v>
      </c>
      <c r="AF25" t="s">
        <v>47</v>
      </c>
      <c r="AG25">
        <v>1</v>
      </c>
      <c r="AH25">
        <v>3.7620000000000002E-3</v>
      </c>
      <c r="AI25" s="4">
        <v>3.7620000000000002E-3</v>
      </c>
      <c r="AJ25" t="s">
        <v>45</v>
      </c>
      <c r="AK25">
        <v>0.1</v>
      </c>
      <c r="AL25" s="4">
        <v>3.3858E-3</v>
      </c>
      <c r="AM25">
        <v>1</v>
      </c>
      <c r="AN25" s="3">
        <v>888003935693</v>
      </c>
      <c r="AO25">
        <f t="shared" si="0"/>
        <v>1.6929E-3</v>
      </c>
    </row>
    <row r="26" spans="1:41">
      <c r="A26" t="s">
        <v>293</v>
      </c>
      <c r="B26">
        <v>229</v>
      </c>
      <c r="C26" t="s">
        <v>49</v>
      </c>
      <c r="E26" t="s">
        <v>46</v>
      </c>
      <c r="F26" t="s">
        <v>51</v>
      </c>
      <c r="G26" t="s">
        <v>51</v>
      </c>
      <c r="H26" t="s">
        <v>48</v>
      </c>
      <c r="I26" t="s">
        <v>52</v>
      </c>
      <c r="J26">
        <v>888003935693</v>
      </c>
      <c r="K26" s="3">
        <v>888003935693</v>
      </c>
      <c r="L26">
        <v>12476</v>
      </c>
      <c r="M26" t="s">
        <v>294</v>
      </c>
      <c r="N26" t="s">
        <v>132</v>
      </c>
      <c r="T26" t="s">
        <v>307</v>
      </c>
      <c r="U26">
        <v>139897</v>
      </c>
      <c r="V26">
        <v>1</v>
      </c>
      <c r="W26">
        <v>3</v>
      </c>
      <c r="X26" t="s">
        <v>308</v>
      </c>
      <c r="Y26" t="s">
        <v>132</v>
      </c>
      <c r="AC26">
        <v>2</v>
      </c>
      <c r="AD26">
        <v>4.7765000000000004E-3</v>
      </c>
      <c r="AE26">
        <v>9.5530000000000007E-3</v>
      </c>
      <c r="AF26" t="s">
        <v>47</v>
      </c>
      <c r="AG26">
        <v>1</v>
      </c>
      <c r="AH26">
        <v>4.7765000000000004E-3</v>
      </c>
      <c r="AI26" s="4">
        <v>9.5530000000000007E-3</v>
      </c>
      <c r="AJ26" t="s">
        <v>45</v>
      </c>
      <c r="AK26">
        <v>0.1</v>
      </c>
      <c r="AL26" s="4">
        <v>8.5976999999999998E-3</v>
      </c>
      <c r="AM26">
        <v>1</v>
      </c>
      <c r="AN26" s="3">
        <v>888003935693</v>
      </c>
      <c r="AO26">
        <f t="shared" si="0"/>
        <v>4.2988499999999999E-3</v>
      </c>
    </row>
    <row r="27" spans="1:41">
      <c r="A27" t="s">
        <v>293</v>
      </c>
      <c r="B27">
        <v>229</v>
      </c>
      <c r="C27" t="s">
        <v>49</v>
      </c>
      <c r="E27" t="s">
        <v>46</v>
      </c>
      <c r="F27" t="s">
        <v>51</v>
      </c>
      <c r="G27" t="s">
        <v>51</v>
      </c>
      <c r="H27" t="s">
        <v>48</v>
      </c>
      <c r="I27" t="s">
        <v>52</v>
      </c>
      <c r="J27">
        <v>888003935693</v>
      </c>
      <c r="K27" s="3">
        <v>888003935693</v>
      </c>
      <c r="L27">
        <v>12476</v>
      </c>
      <c r="M27" t="s">
        <v>294</v>
      </c>
      <c r="N27" t="s">
        <v>132</v>
      </c>
      <c r="T27" t="s">
        <v>307</v>
      </c>
      <c r="U27">
        <v>139897</v>
      </c>
      <c r="V27">
        <v>1</v>
      </c>
      <c r="W27">
        <v>3</v>
      </c>
      <c r="X27" t="s">
        <v>308</v>
      </c>
      <c r="Y27" t="s">
        <v>132</v>
      </c>
      <c r="AC27">
        <v>2</v>
      </c>
      <c r="AD27">
        <v>1.6465E-2</v>
      </c>
      <c r="AE27">
        <v>3.2930000000000001E-2</v>
      </c>
      <c r="AF27" t="s">
        <v>47</v>
      </c>
      <c r="AG27">
        <v>1</v>
      </c>
      <c r="AH27">
        <v>1.6465E-2</v>
      </c>
      <c r="AI27" s="4">
        <v>3.2930000000000001E-2</v>
      </c>
      <c r="AJ27" t="s">
        <v>45</v>
      </c>
      <c r="AK27">
        <v>0.1</v>
      </c>
      <c r="AL27" s="4">
        <v>2.9637E-2</v>
      </c>
      <c r="AM27">
        <v>1</v>
      </c>
      <c r="AN27" s="3">
        <v>888003935693</v>
      </c>
      <c r="AO27">
        <f t="shared" si="0"/>
        <v>1.48185E-2</v>
      </c>
    </row>
    <row r="28" spans="1:41">
      <c r="A28" t="s">
        <v>293</v>
      </c>
      <c r="B28">
        <v>229</v>
      </c>
      <c r="C28" t="s">
        <v>49</v>
      </c>
      <c r="E28" t="s">
        <v>46</v>
      </c>
      <c r="F28" t="s">
        <v>51</v>
      </c>
      <c r="G28" t="s">
        <v>51</v>
      </c>
      <c r="H28" t="s">
        <v>48</v>
      </c>
      <c r="I28" t="s">
        <v>52</v>
      </c>
      <c r="J28">
        <v>888003935693</v>
      </c>
      <c r="K28" s="3">
        <v>888003935693</v>
      </c>
      <c r="L28">
        <v>12476</v>
      </c>
      <c r="M28" t="s">
        <v>294</v>
      </c>
      <c r="N28" t="s">
        <v>132</v>
      </c>
      <c r="T28" t="s">
        <v>311</v>
      </c>
      <c r="U28">
        <v>139898</v>
      </c>
      <c r="V28">
        <v>1</v>
      </c>
      <c r="W28">
        <v>4</v>
      </c>
      <c r="X28" t="s">
        <v>312</v>
      </c>
      <c r="Y28" t="s">
        <v>132</v>
      </c>
      <c r="AC28">
        <v>1</v>
      </c>
      <c r="AD28">
        <v>3.1970000000000002E-3</v>
      </c>
      <c r="AE28">
        <v>3.1970000000000002E-3</v>
      </c>
      <c r="AF28" t="s">
        <v>47</v>
      </c>
      <c r="AG28">
        <v>1</v>
      </c>
      <c r="AH28">
        <v>3.1970000000000002E-3</v>
      </c>
      <c r="AI28" s="4">
        <v>3.1970000000000002E-3</v>
      </c>
      <c r="AJ28" t="s">
        <v>45</v>
      </c>
      <c r="AK28">
        <v>0.1</v>
      </c>
      <c r="AL28" s="4">
        <v>2.8773000000000002E-3</v>
      </c>
      <c r="AM28">
        <v>1</v>
      </c>
      <c r="AN28" s="3">
        <v>888003935693</v>
      </c>
      <c r="AO28">
        <f t="shared" si="0"/>
        <v>1.4386500000000001E-3</v>
      </c>
    </row>
    <row r="29" spans="1:41">
      <c r="A29" t="s">
        <v>293</v>
      </c>
      <c r="B29">
        <v>229</v>
      </c>
      <c r="C29" t="s">
        <v>49</v>
      </c>
      <c r="E29" t="s">
        <v>46</v>
      </c>
      <c r="F29" t="s">
        <v>51</v>
      </c>
      <c r="G29" t="s">
        <v>51</v>
      </c>
      <c r="H29" t="s">
        <v>48</v>
      </c>
      <c r="I29" t="s">
        <v>52</v>
      </c>
      <c r="J29">
        <v>888003935693</v>
      </c>
      <c r="K29" s="3">
        <v>888003935693</v>
      </c>
      <c r="L29">
        <v>12476</v>
      </c>
      <c r="M29" t="s">
        <v>294</v>
      </c>
      <c r="N29" t="s">
        <v>132</v>
      </c>
      <c r="T29" t="s">
        <v>313</v>
      </c>
      <c r="U29">
        <v>139899</v>
      </c>
      <c r="V29">
        <v>1</v>
      </c>
      <c r="W29">
        <v>5</v>
      </c>
      <c r="X29" t="s">
        <v>314</v>
      </c>
      <c r="Y29" t="s">
        <v>132</v>
      </c>
      <c r="AC29">
        <v>6</v>
      </c>
      <c r="AD29">
        <v>1.614E-3</v>
      </c>
      <c r="AE29">
        <v>9.6839999999999999E-3</v>
      </c>
      <c r="AF29" t="s">
        <v>47</v>
      </c>
      <c r="AG29">
        <v>1</v>
      </c>
      <c r="AH29">
        <v>1.614E-3</v>
      </c>
      <c r="AI29" s="4">
        <v>9.6839999999999999E-3</v>
      </c>
      <c r="AJ29" t="s">
        <v>45</v>
      </c>
      <c r="AK29">
        <v>0.1</v>
      </c>
      <c r="AL29" s="4">
        <v>8.7156000000000004E-3</v>
      </c>
      <c r="AM29">
        <v>1</v>
      </c>
      <c r="AN29" s="3">
        <v>888003935693</v>
      </c>
      <c r="AO29">
        <f t="shared" si="0"/>
        <v>4.3578000000000002E-3</v>
      </c>
    </row>
    <row r="30" spans="1:41">
      <c r="A30" t="s">
        <v>293</v>
      </c>
      <c r="B30">
        <v>229</v>
      </c>
      <c r="C30" t="s">
        <v>49</v>
      </c>
      <c r="E30" t="s">
        <v>46</v>
      </c>
      <c r="F30" t="s">
        <v>51</v>
      </c>
      <c r="G30" t="s">
        <v>51</v>
      </c>
      <c r="H30" t="s">
        <v>48</v>
      </c>
      <c r="I30" t="s">
        <v>52</v>
      </c>
      <c r="J30">
        <v>888003935693</v>
      </c>
      <c r="K30" s="3">
        <v>888003935693</v>
      </c>
      <c r="L30">
        <v>12476</v>
      </c>
      <c r="M30" t="s">
        <v>294</v>
      </c>
      <c r="N30" t="s">
        <v>132</v>
      </c>
      <c r="T30" t="s">
        <v>313</v>
      </c>
      <c r="U30">
        <v>139899</v>
      </c>
      <c r="V30">
        <v>1</v>
      </c>
      <c r="W30">
        <v>5</v>
      </c>
      <c r="X30" t="s">
        <v>314</v>
      </c>
      <c r="Y30" t="s">
        <v>132</v>
      </c>
      <c r="AC30">
        <v>3</v>
      </c>
      <c r="AD30">
        <v>1.7103299999999999E-3</v>
      </c>
      <c r="AE30">
        <v>5.1309900000000002E-3</v>
      </c>
      <c r="AF30" t="s">
        <v>47</v>
      </c>
      <c r="AG30">
        <v>1</v>
      </c>
      <c r="AH30">
        <v>1.7103299999999999E-3</v>
      </c>
      <c r="AI30" s="4">
        <v>5.1309900000000002E-3</v>
      </c>
      <c r="AJ30" t="s">
        <v>45</v>
      </c>
      <c r="AK30">
        <v>0.1</v>
      </c>
      <c r="AL30" s="4">
        <v>4.6178900000000004E-3</v>
      </c>
      <c r="AM30">
        <v>1</v>
      </c>
      <c r="AN30" s="3">
        <v>888003935693</v>
      </c>
      <c r="AO30">
        <f t="shared" si="0"/>
        <v>2.3089450000000002E-3</v>
      </c>
    </row>
    <row r="31" spans="1:41">
      <c r="A31" t="s">
        <v>293</v>
      </c>
      <c r="B31">
        <v>229</v>
      </c>
      <c r="C31" t="s">
        <v>49</v>
      </c>
      <c r="E31" t="s">
        <v>46</v>
      </c>
      <c r="F31" t="s">
        <v>51</v>
      </c>
      <c r="G31" t="s">
        <v>51</v>
      </c>
      <c r="H31" t="s">
        <v>48</v>
      </c>
      <c r="I31" t="s">
        <v>52</v>
      </c>
      <c r="J31">
        <v>888003935693</v>
      </c>
      <c r="K31" s="3">
        <v>888003935693</v>
      </c>
      <c r="L31">
        <v>12476</v>
      </c>
      <c r="M31" t="s">
        <v>294</v>
      </c>
      <c r="N31" t="s">
        <v>132</v>
      </c>
      <c r="T31" t="s">
        <v>313</v>
      </c>
      <c r="U31">
        <v>139899</v>
      </c>
      <c r="V31">
        <v>1</v>
      </c>
      <c r="W31">
        <v>5</v>
      </c>
      <c r="X31" t="s">
        <v>314</v>
      </c>
      <c r="Y31" t="s">
        <v>132</v>
      </c>
      <c r="AC31">
        <v>1</v>
      </c>
      <c r="AD31">
        <v>4.6010000000000001E-3</v>
      </c>
      <c r="AE31">
        <v>4.6010000000000001E-3</v>
      </c>
      <c r="AF31" t="s">
        <v>47</v>
      </c>
      <c r="AG31">
        <v>1</v>
      </c>
      <c r="AH31">
        <v>4.6010000000000001E-3</v>
      </c>
      <c r="AI31" s="4">
        <v>4.6010000000000001E-3</v>
      </c>
      <c r="AJ31" t="s">
        <v>45</v>
      </c>
      <c r="AK31">
        <v>0.1</v>
      </c>
      <c r="AL31" s="4">
        <v>4.1409000000000003E-3</v>
      </c>
      <c r="AM31">
        <v>1</v>
      </c>
      <c r="AN31" s="3">
        <v>888003935693</v>
      </c>
      <c r="AO31">
        <f t="shared" si="0"/>
        <v>2.0704500000000002E-3</v>
      </c>
    </row>
    <row r="32" spans="1:41">
      <c r="A32" t="s">
        <v>293</v>
      </c>
      <c r="B32">
        <v>229</v>
      </c>
      <c r="C32" t="s">
        <v>49</v>
      </c>
      <c r="E32" t="s">
        <v>46</v>
      </c>
      <c r="F32" t="s">
        <v>51</v>
      </c>
      <c r="G32" t="s">
        <v>51</v>
      </c>
      <c r="H32" t="s">
        <v>48</v>
      </c>
      <c r="I32" t="s">
        <v>52</v>
      </c>
      <c r="J32">
        <v>888003935693</v>
      </c>
      <c r="K32" s="3">
        <v>888003935693</v>
      </c>
      <c r="L32">
        <v>12476</v>
      </c>
      <c r="M32" t="s">
        <v>294</v>
      </c>
      <c r="N32" t="s">
        <v>132</v>
      </c>
      <c r="T32" t="s">
        <v>302</v>
      </c>
      <c r="U32">
        <v>139900</v>
      </c>
      <c r="V32">
        <v>1</v>
      </c>
      <c r="W32">
        <v>6</v>
      </c>
      <c r="X32" t="s">
        <v>146</v>
      </c>
      <c r="Y32" t="s">
        <v>132</v>
      </c>
      <c r="AC32">
        <v>5</v>
      </c>
      <c r="AD32">
        <v>1.9372E-3</v>
      </c>
      <c r="AE32">
        <v>9.6860000000000002E-3</v>
      </c>
      <c r="AF32" t="s">
        <v>47</v>
      </c>
      <c r="AG32">
        <v>1</v>
      </c>
      <c r="AH32">
        <v>1.9372E-3</v>
      </c>
      <c r="AI32" s="4">
        <v>9.6860000000000002E-3</v>
      </c>
      <c r="AJ32" t="s">
        <v>45</v>
      </c>
      <c r="AK32">
        <v>0.1</v>
      </c>
      <c r="AL32" s="4">
        <v>8.7174000000000001E-3</v>
      </c>
      <c r="AM32">
        <v>1</v>
      </c>
      <c r="AN32" s="3">
        <v>888003935693</v>
      </c>
      <c r="AO32">
        <f t="shared" si="0"/>
        <v>4.3587000000000001E-3</v>
      </c>
    </row>
    <row r="33" spans="1:41">
      <c r="A33" t="s">
        <v>293</v>
      </c>
      <c r="B33">
        <v>229</v>
      </c>
      <c r="C33" t="s">
        <v>49</v>
      </c>
      <c r="E33" t="s">
        <v>46</v>
      </c>
      <c r="F33" t="s">
        <v>51</v>
      </c>
      <c r="G33" t="s">
        <v>51</v>
      </c>
      <c r="H33" t="s">
        <v>48</v>
      </c>
      <c r="I33" t="s">
        <v>52</v>
      </c>
      <c r="J33">
        <v>888003935693</v>
      </c>
      <c r="K33" s="3">
        <v>888003935693</v>
      </c>
      <c r="L33">
        <v>12476</v>
      </c>
      <c r="M33" t="s">
        <v>294</v>
      </c>
      <c r="N33" t="s">
        <v>132</v>
      </c>
      <c r="T33" t="s">
        <v>302</v>
      </c>
      <c r="U33">
        <v>139900</v>
      </c>
      <c r="V33">
        <v>1</v>
      </c>
      <c r="W33">
        <v>6</v>
      </c>
      <c r="X33" t="s">
        <v>146</v>
      </c>
      <c r="Y33" t="s">
        <v>132</v>
      </c>
      <c r="AC33">
        <v>13</v>
      </c>
      <c r="AD33">
        <v>2.2887699999999999E-3</v>
      </c>
      <c r="AE33">
        <v>2.9754010000000001E-2</v>
      </c>
      <c r="AF33" t="s">
        <v>47</v>
      </c>
      <c r="AG33">
        <v>1</v>
      </c>
      <c r="AH33">
        <v>2.2887699999999999E-3</v>
      </c>
      <c r="AI33" s="4">
        <v>2.9754010000000001E-2</v>
      </c>
      <c r="AJ33" t="s">
        <v>45</v>
      </c>
      <c r="AK33">
        <v>0.1</v>
      </c>
      <c r="AL33" s="4">
        <v>2.6778610000000001E-2</v>
      </c>
      <c r="AM33">
        <v>1</v>
      </c>
      <c r="AN33" s="3">
        <v>888003935693</v>
      </c>
      <c r="AO33">
        <f t="shared" si="0"/>
        <v>1.3389305000000001E-2</v>
      </c>
    </row>
    <row r="34" spans="1:41">
      <c r="A34" t="s">
        <v>293</v>
      </c>
      <c r="B34">
        <v>229</v>
      </c>
      <c r="C34" t="s">
        <v>49</v>
      </c>
      <c r="E34" t="s">
        <v>46</v>
      </c>
      <c r="F34" t="s">
        <v>51</v>
      </c>
      <c r="G34" t="s">
        <v>51</v>
      </c>
      <c r="H34" t="s">
        <v>48</v>
      </c>
      <c r="I34" t="s">
        <v>52</v>
      </c>
      <c r="J34">
        <v>888003935693</v>
      </c>
      <c r="K34" s="3">
        <v>888003935693</v>
      </c>
      <c r="L34">
        <v>12476</v>
      </c>
      <c r="M34" t="s">
        <v>294</v>
      </c>
      <c r="N34" t="s">
        <v>132</v>
      </c>
      <c r="T34" t="s">
        <v>305</v>
      </c>
      <c r="U34">
        <v>139901</v>
      </c>
      <c r="V34">
        <v>1</v>
      </c>
      <c r="W34">
        <v>7</v>
      </c>
      <c r="X34" t="s">
        <v>306</v>
      </c>
      <c r="Y34" t="s">
        <v>132</v>
      </c>
      <c r="AC34">
        <v>2</v>
      </c>
      <c r="AD34">
        <v>2.2190000000000001E-3</v>
      </c>
      <c r="AE34">
        <v>4.4380000000000001E-3</v>
      </c>
      <c r="AF34" t="s">
        <v>47</v>
      </c>
      <c r="AG34">
        <v>1</v>
      </c>
      <c r="AH34">
        <v>2.2190000000000001E-3</v>
      </c>
      <c r="AI34" s="4">
        <v>4.4380000000000001E-3</v>
      </c>
      <c r="AJ34" t="s">
        <v>45</v>
      </c>
      <c r="AK34">
        <v>0.1</v>
      </c>
      <c r="AL34" s="4">
        <v>3.9941999999999998E-3</v>
      </c>
      <c r="AM34">
        <v>1</v>
      </c>
      <c r="AN34" s="3">
        <v>888003935693</v>
      </c>
      <c r="AO34">
        <f t="shared" si="0"/>
        <v>1.9970999999999999E-3</v>
      </c>
    </row>
    <row r="35" spans="1:41">
      <c r="A35" t="s">
        <v>293</v>
      </c>
      <c r="B35">
        <v>229</v>
      </c>
      <c r="C35" t="s">
        <v>49</v>
      </c>
      <c r="E35" t="s">
        <v>46</v>
      </c>
      <c r="F35" t="s">
        <v>51</v>
      </c>
      <c r="G35" t="s">
        <v>51</v>
      </c>
      <c r="H35" t="s">
        <v>48</v>
      </c>
      <c r="I35" t="s">
        <v>52</v>
      </c>
      <c r="J35">
        <v>888003935693</v>
      </c>
      <c r="K35" s="3">
        <v>888003935693</v>
      </c>
      <c r="L35">
        <v>12476</v>
      </c>
      <c r="M35" t="s">
        <v>294</v>
      </c>
      <c r="N35" t="s">
        <v>132</v>
      </c>
      <c r="T35" t="s">
        <v>305</v>
      </c>
      <c r="U35">
        <v>139901</v>
      </c>
      <c r="V35">
        <v>1</v>
      </c>
      <c r="W35">
        <v>7</v>
      </c>
      <c r="X35" t="s">
        <v>306</v>
      </c>
      <c r="Y35" t="s">
        <v>132</v>
      </c>
      <c r="AC35">
        <v>4</v>
      </c>
      <c r="AD35">
        <v>3.4527500000000001E-3</v>
      </c>
      <c r="AE35">
        <v>1.3811E-2</v>
      </c>
      <c r="AF35" t="s">
        <v>47</v>
      </c>
      <c r="AG35">
        <v>1</v>
      </c>
      <c r="AH35">
        <v>3.4527500000000001E-3</v>
      </c>
      <c r="AI35" s="4">
        <v>1.3811E-2</v>
      </c>
      <c r="AJ35" t="s">
        <v>45</v>
      </c>
      <c r="AK35">
        <v>0.1</v>
      </c>
      <c r="AL35" s="4">
        <v>1.2429900000000001E-2</v>
      </c>
      <c r="AM35">
        <v>1</v>
      </c>
      <c r="AN35" s="3">
        <v>888003935693</v>
      </c>
      <c r="AO35">
        <f t="shared" si="0"/>
        <v>6.2149500000000003E-3</v>
      </c>
    </row>
    <row r="36" spans="1:41">
      <c r="A36" t="s">
        <v>293</v>
      </c>
      <c r="B36">
        <v>229</v>
      </c>
      <c r="C36" t="s">
        <v>49</v>
      </c>
      <c r="E36" t="s">
        <v>46</v>
      </c>
      <c r="F36" t="s">
        <v>51</v>
      </c>
      <c r="G36" t="s">
        <v>51</v>
      </c>
      <c r="H36" t="s">
        <v>48</v>
      </c>
      <c r="I36" t="s">
        <v>52</v>
      </c>
      <c r="J36">
        <v>888003935693</v>
      </c>
      <c r="K36" s="3">
        <v>888003935693</v>
      </c>
      <c r="L36">
        <v>12476</v>
      </c>
      <c r="M36" t="s">
        <v>294</v>
      </c>
      <c r="N36" t="s">
        <v>132</v>
      </c>
      <c r="T36" t="s">
        <v>315</v>
      </c>
      <c r="U36">
        <v>139902</v>
      </c>
      <c r="V36">
        <v>1</v>
      </c>
      <c r="W36">
        <v>8</v>
      </c>
      <c r="X36" t="s">
        <v>316</v>
      </c>
      <c r="Y36" t="s">
        <v>132</v>
      </c>
      <c r="AC36">
        <v>5</v>
      </c>
      <c r="AD36">
        <v>1.7577999999999999E-3</v>
      </c>
      <c r="AE36">
        <v>8.7889999999999999E-3</v>
      </c>
      <c r="AF36" t="s">
        <v>47</v>
      </c>
      <c r="AG36">
        <v>1</v>
      </c>
      <c r="AH36">
        <v>1.7577999999999999E-3</v>
      </c>
      <c r="AI36" s="4">
        <v>8.7889999999999999E-3</v>
      </c>
      <c r="AJ36" t="s">
        <v>45</v>
      </c>
      <c r="AK36">
        <v>0.1</v>
      </c>
      <c r="AL36" s="4">
        <v>7.9100999999999998E-3</v>
      </c>
      <c r="AM36">
        <v>1</v>
      </c>
      <c r="AN36" s="3">
        <v>888003935693</v>
      </c>
      <c r="AO36">
        <f t="shared" si="0"/>
        <v>3.9550499999999999E-3</v>
      </c>
    </row>
    <row r="37" spans="1:41">
      <c r="A37" t="s">
        <v>293</v>
      </c>
      <c r="B37">
        <v>229</v>
      </c>
      <c r="C37" t="s">
        <v>49</v>
      </c>
      <c r="E37" t="s">
        <v>46</v>
      </c>
      <c r="F37" t="s">
        <v>51</v>
      </c>
      <c r="G37" t="s">
        <v>51</v>
      </c>
      <c r="H37" t="s">
        <v>48</v>
      </c>
      <c r="I37" t="s">
        <v>52</v>
      </c>
      <c r="J37">
        <v>888003935693</v>
      </c>
      <c r="K37" s="3">
        <v>888003935693</v>
      </c>
      <c r="L37">
        <v>12476</v>
      </c>
      <c r="M37" t="s">
        <v>294</v>
      </c>
      <c r="N37" t="s">
        <v>132</v>
      </c>
      <c r="T37" t="s">
        <v>315</v>
      </c>
      <c r="U37">
        <v>139902</v>
      </c>
      <c r="V37">
        <v>1</v>
      </c>
      <c r="W37">
        <v>8</v>
      </c>
      <c r="X37" t="s">
        <v>316</v>
      </c>
      <c r="Y37" t="s">
        <v>132</v>
      </c>
      <c r="AC37">
        <v>11</v>
      </c>
      <c r="AD37">
        <v>1.227264E-2</v>
      </c>
      <c r="AE37">
        <v>0.13499903999999999</v>
      </c>
      <c r="AF37" t="s">
        <v>47</v>
      </c>
      <c r="AG37">
        <v>1</v>
      </c>
      <c r="AH37">
        <v>1.227264E-2</v>
      </c>
      <c r="AI37" s="4">
        <v>0.13499903999999999</v>
      </c>
      <c r="AJ37" t="s">
        <v>45</v>
      </c>
      <c r="AK37">
        <v>0.1</v>
      </c>
      <c r="AL37" s="4">
        <v>0.12149914000000001</v>
      </c>
      <c r="AM37">
        <v>1</v>
      </c>
      <c r="AN37" s="3">
        <v>888003935693</v>
      </c>
      <c r="AO37">
        <f t="shared" si="0"/>
        <v>6.0749570000000003E-2</v>
      </c>
    </row>
    <row r="38" spans="1:41">
      <c r="A38" t="s">
        <v>293</v>
      </c>
      <c r="B38">
        <v>229</v>
      </c>
      <c r="C38" t="s">
        <v>49</v>
      </c>
      <c r="E38" t="s">
        <v>46</v>
      </c>
      <c r="F38" t="s">
        <v>51</v>
      </c>
      <c r="G38" t="s">
        <v>51</v>
      </c>
      <c r="H38" t="s">
        <v>48</v>
      </c>
      <c r="I38" t="s">
        <v>52</v>
      </c>
      <c r="J38">
        <v>888003935693</v>
      </c>
      <c r="K38" s="3">
        <v>888003935693</v>
      </c>
      <c r="L38">
        <v>12476</v>
      </c>
      <c r="M38" t="s">
        <v>294</v>
      </c>
      <c r="N38" t="s">
        <v>132</v>
      </c>
      <c r="T38" t="s">
        <v>315</v>
      </c>
      <c r="U38">
        <v>139902</v>
      </c>
      <c r="V38">
        <v>1</v>
      </c>
      <c r="W38">
        <v>8</v>
      </c>
      <c r="X38" t="s">
        <v>316</v>
      </c>
      <c r="Y38" t="s">
        <v>132</v>
      </c>
      <c r="AC38">
        <v>3</v>
      </c>
      <c r="AD38">
        <v>2.253467E-2</v>
      </c>
      <c r="AE38">
        <v>6.7604010000000006E-2</v>
      </c>
      <c r="AF38" t="s">
        <v>47</v>
      </c>
      <c r="AG38">
        <v>1</v>
      </c>
      <c r="AH38">
        <v>2.253467E-2</v>
      </c>
      <c r="AI38" s="4">
        <v>6.7604010000000006E-2</v>
      </c>
      <c r="AJ38" t="s">
        <v>45</v>
      </c>
      <c r="AK38">
        <v>0.1</v>
      </c>
      <c r="AL38" s="4">
        <v>6.0843609999999999E-2</v>
      </c>
      <c r="AM38">
        <v>1</v>
      </c>
      <c r="AN38" s="3">
        <v>888003935693</v>
      </c>
      <c r="AO38">
        <f t="shared" si="0"/>
        <v>3.0421805E-2</v>
      </c>
    </row>
    <row r="39" spans="1:41">
      <c r="A39" t="s">
        <v>293</v>
      </c>
      <c r="B39">
        <v>229</v>
      </c>
      <c r="C39" t="s">
        <v>49</v>
      </c>
      <c r="E39" t="s">
        <v>46</v>
      </c>
      <c r="F39" t="s">
        <v>51</v>
      </c>
      <c r="G39" t="s">
        <v>51</v>
      </c>
      <c r="H39" t="s">
        <v>48</v>
      </c>
      <c r="I39" t="s">
        <v>52</v>
      </c>
      <c r="J39">
        <v>888003935693</v>
      </c>
      <c r="K39" s="3">
        <v>888003935693</v>
      </c>
      <c r="L39">
        <v>12476</v>
      </c>
      <c r="M39" t="s">
        <v>294</v>
      </c>
      <c r="N39" t="s">
        <v>132</v>
      </c>
      <c r="T39" t="s">
        <v>299</v>
      </c>
      <c r="U39">
        <v>139903</v>
      </c>
      <c r="V39">
        <v>1</v>
      </c>
      <c r="W39">
        <v>9</v>
      </c>
      <c r="X39" t="s">
        <v>265</v>
      </c>
      <c r="Y39" t="s">
        <v>132</v>
      </c>
      <c r="AC39">
        <v>5</v>
      </c>
      <c r="AD39">
        <v>2.5701999999999999E-3</v>
      </c>
      <c r="AE39">
        <v>1.2851E-2</v>
      </c>
      <c r="AF39" t="s">
        <v>47</v>
      </c>
      <c r="AG39">
        <v>1</v>
      </c>
      <c r="AH39">
        <v>2.5701999999999999E-3</v>
      </c>
      <c r="AI39" s="4">
        <v>1.2851E-2</v>
      </c>
      <c r="AJ39" t="s">
        <v>45</v>
      </c>
      <c r="AK39">
        <v>0.1</v>
      </c>
      <c r="AL39" s="4">
        <v>1.15659E-2</v>
      </c>
      <c r="AM39">
        <v>1</v>
      </c>
      <c r="AN39" s="3">
        <v>888003935693</v>
      </c>
      <c r="AO39">
        <f t="shared" si="0"/>
        <v>5.7829500000000002E-3</v>
      </c>
    </row>
    <row r="40" spans="1:41">
      <c r="A40" t="s">
        <v>293</v>
      </c>
      <c r="B40">
        <v>229</v>
      </c>
      <c r="C40" t="s">
        <v>49</v>
      </c>
      <c r="E40" t="s">
        <v>46</v>
      </c>
      <c r="F40" t="s">
        <v>51</v>
      </c>
      <c r="G40" t="s">
        <v>51</v>
      </c>
      <c r="H40" t="s">
        <v>48</v>
      </c>
      <c r="I40" t="s">
        <v>52</v>
      </c>
      <c r="J40">
        <v>888003935693</v>
      </c>
      <c r="K40" s="3">
        <v>888003935693</v>
      </c>
      <c r="L40">
        <v>12476</v>
      </c>
      <c r="M40" t="s">
        <v>294</v>
      </c>
      <c r="N40" t="s">
        <v>132</v>
      </c>
      <c r="T40" t="s">
        <v>299</v>
      </c>
      <c r="U40">
        <v>139903</v>
      </c>
      <c r="V40">
        <v>1</v>
      </c>
      <c r="W40">
        <v>9</v>
      </c>
      <c r="X40" t="s">
        <v>265</v>
      </c>
      <c r="Y40" t="s">
        <v>132</v>
      </c>
      <c r="AC40">
        <v>7</v>
      </c>
      <c r="AD40">
        <v>3.6227099999999999E-3</v>
      </c>
      <c r="AE40">
        <v>2.5358970000000002E-2</v>
      </c>
      <c r="AF40" t="s">
        <v>47</v>
      </c>
      <c r="AG40">
        <v>1</v>
      </c>
      <c r="AH40">
        <v>3.6227099999999999E-3</v>
      </c>
      <c r="AI40" s="4">
        <v>2.5358970000000002E-2</v>
      </c>
      <c r="AJ40" t="s">
        <v>45</v>
      </c>
      <c r="AK40">
        <v>0.1</v>
      </c>
      <c r="AL40" s="4">
        <v>2.2823070000000001E-2</v>
      </c>
      <c r="AM40">
        <v>1</v>
      </c>
      <c r="AN40" s="3">
        <v>888003935693</v>
      </c>
      <c r="AO40">
        <f t="shared" si="0"/>
        <v>1.1411535E-2</v>
      </c>
    </row>
    <row r="41" spans="1:41">
      <c r="A41" t="s">
        <v>293</v>
      </c>
      <c r="B41">
        <v>229</v>
      </c>
      <c r="C41" t="s">
        <v>49</v>
      </c>
      <c r="E41" t="s">
        <v>46</v>
      </c>
      <c r="F41" t="s">
        <v>51</v>
      </c>
      <c r="G41" t="s">
        <v>51</v>
      </c>
      <c r="H41" t="s">
        <v>48</v>
      </c>
      <c r="I41" t="s">
        <v>52</v>
      </c>
      <c r="J41">
        <v>888003935693</v>
      </c>
      <c r="K41" s="3">
        <v>888003935693</v>
      </c>
      <c r="L41">
        <v>12476</v>
      </c>
      <c r="M41" t="s">
        <v>294</v>
      </c>
      <c r="N41" t="s">
        <v>132</v>
      </c>
      <c r="T41" t="s">
        <v>299</v>
      </c>
      <c r="U41">
        <v>139903</v>
      </c>
      <c r="V41">
        <v>1</v>
      </c>
      <c r="W41">
        <v>9</v>
      </c>
      <c r="X41" t="s">
        <v>265</v>
      </c>
      <c r="Y41" t="s">
        <v>132</v>
      </c>
      <c r="AC41">
        <v>76</v>
      </c>
      <c r="AD41">
        <v>4.2596999999999999E-3</v>
      </c>
      <c r="AE41">
        <v>0.3237372</v>
      </c>
      <c r="AF41" t="s">
        <v>47</v>
      </c>
      <c r="AG41">
        <v>1</v>
      </c>
      <c r="AH41">
        <v>4.2596999999999999E-3</v>
      </c>
      <c r="AI41" s="4">
        <v>0.3237372</v>
      </c>
      <c r="AJ41" t="s">
        <v>45</v>
      </c>
      <c r="AK41">
        <v>0.1</v>
      </c>
      <c r="AL41" s="4">
        <v>0.29136348000000001</v>
      </c>
      <c r="AM41">
        <v>1</v>
      </c>
      <c r="AN41" s="3">
        <v>888003935693</v>
      </c>
      <c r="AO41">
        <f t="shared" si="0"/>
        <v>0.14568174</v>
      </c>
    </row>
    <row r="42" spans="1:41">
      <c r="A42" t="s">
        <v>293</v>
      </c>
      <c r="B42">
        <v>229</v>
      </c>
      <c r="C42" t="s">
        <v>49</v>
      </c>
      <c r="E42" t="s">
        <v>46</v>
      </c>
      <c r="F42" t="s">
        <v>51</v>
      </c>
      <c r="G42" t="s">
        <v>51</v>
      </c>
      <c r="H42" t="s">
        <v>48</v>
      </c>
      <c r="I42" t="s">
        <v>52</v>
      </c>
      <c r="J42">
        <v>888003935693</v>
      </c>
      <c r="K42" s="3">
        <v>888003935693</v>
      </c>
      <c r="L42">
        <v>12476</v>
      </c>
      <c r="M42" t="s">
        <v>294</v>
      </c>
      <c r="N42" t="s">
        <v>132</v>
      </c>
      <c r="T42" t="s">
        <v>299</v>
      </c>
      <c r="U42">
        <v>139903</v>
      </c>
      <c r="V42">
        <v>1</v>
      </c>
      <c r="W42">
        <v>9</v>
      </c>
      <c r="X42" t="s">
        <v>265</v>
      </c>
      <c r="Y42" t="s">
        <v>132</v>
      </c>
      <c r="AC42">
        <v>26</v>
      </c>
      <c r="AD42">
        <v>4.8644999999999999E-3</v>
      </c>
      <c r="AE42">
        <v>0.12647700000000001</v>
      </c>
      <c r="AF42" t="s">
        <v>47</v>
      </c>
      <c r="AG42">
        <v>1</v>
      </c>
      <c r="AH42">
        <v>4.8644999999999999E-3</v>
      </c>
      <c r="AI42" s="4">
        <v>0.12647700000000001</v>
      </c>
      <c r="AJ42" t="s">
        <v>45</v>
      </c>
      <c r="AK42">
        <v>0.1</v>
      </c>
      <c r="AL42" s="4">
        <v>0.11382929999999999</v>
      </c>
      <c r="AM42">
        <v>1</v>
      </c>
      <c r="AN42" s="3">
        <v>888003935693</v>
      </c>
      <c r="AO42">
        <f t="shared" si="0"/>
        <v>5.6914649999999997E-2</v>
      </c>
    </row>
    <row r="43" spans="1:41">
      <c r="A43" t="s">
        <v>293</v>
      </c>
      <c r="B43">
        <v>229</v>
      </c>
      <c r="C43" t="s">
        <v>49</v>
      </c>
      <c r="E43" t="s">
        <v>46</v>
      </c>
      <c r="F43" t="s">
        <v>51</v>
      </c>
      <c r="G43" t="s">
        <v>51</v>
      </c>
      <c r="H43" t="s">
        <v>48</v>
      </c>
      <c r="I43" t="s">
        <v>52</v>
      </c>
      <c r="J43">
        <v>888003935693</v>
      </c>
      <c r="K43" s="3">
        <v>888003935693</v>
      </c>
      <c r="L43">
        <v>12476</v>
      </c>
      <c r="M43" t="s">
        <v>294</v>
      </c>
      <c r="N43" t="s">
        <v>132</v>
      </c>
      <c r="T43" t="s">
        <v>299</v>
      </c>
      <c r="U43">
        <v>139903</v>
      </c>
      <c r="V43">
        <v>1</v>
      </c>
      <c r="W43">
        <v>9</v>
      </c>
      <c r="X43" t="s">
        <v>265</v>
      </c>
      <c r="Y43" t="s">
        <v>132</v>
      </c>
      <c r="AC43">
        <v>63</v>
      </c>
      <c r="AD43">
        <v>5.9558900000000001E-3</v>
      </c>
      <c r="AE43">
        <v>0.37522106999999999</v>
      </c>
      <c r="AF43" t="s">
        <v>47</v>
      </c>
      <c r="AG43">
        <v>1</v>
      </c>
      <c r="AH43">
        <v>5.9558900000000001E-3</v>
      </c>
      <c r="AI43" s="4">
        <v>0.37522106999999999</v>
      </c>
      <c r="AJ43" t="s">
        <v>45</v>
      </c>
      <c r="AK43">
        <v>0.1</v>
      </c>
      <c r="AL43" s="4">
        <v>0.33769895999999999</v>
      </c>
      <c r="AM43">
        <v>1</v>
      </c>
      <c r="AN43" s="3">
        <v>888003935693</v>
      </c>
      <c r="AO43">
        <f t="shared" si="0"/>
        <v>0.16884948</v>
      </c>
    </row>
    <row r="44" spans="1:41">
      <c r="A44" t="s">
        <v>293</v>
      </c>
      <c r="B44">
        <v>229</v>
      </c>
      <c r="C44" t="s">
        <v>49</v>
      </c>
      <c r="E44" t="s">
        <v>46</v>
      </c>
      <c r="F44" t="s">
        <v>51</v>
      </c>
      <c r="G44" t="s">
        <v>51</v>
      </c>
      <c r="H44" t="s">
        <v>48</v>
      </c>
      <c r="I44" t="s">
        <v>52</v>
      </c>
      <c r="J44">
        <v>888003935693</v>
      </c>
      <c r="K44" s="3">
        <v>888003935693</v>
      </c>
      <c r="L44">
        <v>12476</v>
      </c>
      <c r="M44" t="s">
        <v>294</v>
      </c>
      <c r="N44" t="s">
        <v>132</v>
      </c>
      <c r="T44" t="s">
        <v>299</v>
      </c>
      <c r="U44">
        <v>139903</v>
      </c>
      <c r="V44">
        <v>1</v>
      </c>
      <c r="W44">
        <v>9</v>
      </c>
      <c r="X44" t="s">
        <v>265</v>
      </c>
      <c r="Y44" t="s">
        <v>132</v>
      </c>
      <c r="AC44">
        <v>5</v>
      </c>
      <c r="AD44">
        <v>6.3978000000000004E-3</v>
      </c>
      <c r="AE44">
        <v>3.1988999999999997E-2</v>
      </c>
      <c r="AF44" t="s">
        <v>47</v>
      </c>
      <c r="AG44">
        <v>1</v>
      </c>
      <c r="AH44">
        <v>6.3978000000000004E-3</v>
      </c>
      <c r="AI44" s="4">
        <v>3.1988999999999997E-2</v>
      </c>
      <c r="AJ44" t="s">
        <v>45</v>
      </c>
      <c r="AK44">
        <v>0.1</v>
      </c>
      <c r="AL44" s="4">
        <v>2.8790099999999999E-2</v>
      </c>
      <c r="AM44">
        <v>1</v>
      </c>
      <c r="AN44" s="3">
        <v>888003935693</v>
      </c>
      <c r="AO44">
        <f t="shared" si="0"/>
        <v>1.439505E-2</v>
      </c>
    </row>
    <row r="45" spans="1:41">
      <c r="A45" t="s">
        <v>293</v>
      </c>
      <c r="B45">
        <v>229</v>
      </c>
      <c r="C45" t="s">
        <v>49</v>
      </c>
      <c r="E45" t="s">
        <v>46</v>
      </c>
      <c r="F45" t="s">
        <v>51</v>
      </c>
      <c r="G45" t="s">
        <v>51</v>
      </c>
      <c r="H45" t="s">
        <v>48</v>
      </c>
      <c r="I45" t="s">
        <v>52</v>
      </c>
      <c r="J45">
        <v>888003935693</v>
      </c>
      <c r="K45" s="3">
        <v>888003935693</v>
      </c>
      <c r="L45">
        <v>12476</v>
      </c>
      <c r="M45" t="s">
        <v>294</v>
      </c>
      <c r="N45" t="s">
        <v>132</v>
      </c>
      <c r="T45" t="s">
        <v>299</v>
      </c>
      <c r="U45">
        <v>139903</v>
      </c>
      <c r="V45">
        <v>1</v>
      </c>
      <c r="W45">
        <v>9</v>
      </c>
      <c r="X45" t="s">
        <v>265</v>
      </c>
      <c r="Y45" t="s">
        <v>132</v>
      </c>
      <c r="AC45">
        <v>4</v>
      </c>
      <c r="AD45">
        <v>7.6365000000000001E-3</v>
      </c>
      <c r="AE45">
        <v>3.0546E-2</v>
      </c>
      <c r="AF45" t="s">
        <v>47</v>
      </c>
      <c r="AG45">
        <v>1</v>
      </c>
      <c r="AH45">
        <v>7.6365000000000001E-3</v>
      </c>
      <c r="AI45" s="4">
        <v>3.0546E-2</v>
      </c>
      <c r="AJ45" t="s">
        <v>45</v>
      </c>
      <c r="AK45">
        <v>0.1</v>
      </c>
      <c r="AL45" s="4">
        <v>2.7491399999999999E-2</v>
      </c>
      <c r="AM45">
        <v>1</v>
      </c>
      <c r="AN45" s="3">
        <v>888003935693</v>
      </c>
      <c r="AO45">
        <f t="shared" si="0"/>
        <v>1.37457E-2</v>
      </c>
    </row>
    <row r="46" spans="1:41">
      <c r="A46" t="s">
        <v>293</v>
      </c>
      <c r="B46">
        <v>229</v>
      </c>
      <c r="C46" t="s">
        <v>49</v>
      </c>
      <c r="E46" t="s">
        <v>46</v>
      </c>
      <c r="F46" t="s">
        <v>51</v>
      </c>
      <c r="G46" t="s">
        <v>51</v>
      </c>
      <c r="H46" t="s">
        <v>48</v>
      </c>
      <c r="I46" t="s">
        <v>52</v>
      </c>
      <c r="J46">
        <v>888003935693</v>
      </c>
      <c r="K46" s="3">
        <v>888003935693</v>
      </c>
      <c r="L46">
        <v>12476</v>
      </c>
      <c r="M46" t="s">
        <v>294</v>
      </c>
      <c r="N46" t="s">
        <v>132</v>
      </c>
      <c r="T46" t="s">
        <v>299</v>
      </c>
      <c r="U46">
        <v>139903</v>
      </c>
      <c r="V46">
        <v>1</v>
      </c>
      <c r="W46">
        <v>9</v>
      </c>
      <c r="X46" t="s">
        <v>265</v>
      </c>
      <c r="Y46" t="s">
        <v>132</v>
      </c>
      <c r="AC46">
        <v>9</v>
      </c>
      <c r="AD46">
        <v>9.67756E-3</v>
      </c>
      <c r="AE46">
        <v>8.7098040000000002E-2</v>
      </c>
      <c r="AF46" t="s">
        <v>47</v>
      </c>
      <c r="AG46">
        <v>1</v>
      </c>
      <c r="AH46">
        <v>9.67756E-3</v>
      </c>
      <c r="AI46" s="4">
        <v>8.7098040000000002E-2</v>
      </c>
      <c r="AJ46" t="s">
        <v>45</v>
      </c>
      <c r="AK46">
        <v>0.1</v>
      </c>
      <c r="AL46" s="4">
        <v>7.8388239999999998E-2</v>
      </c>
      <c r="AM46">
        <v>1</v>
      </c>
      <c r="AN46" s="3">
        <v>888003935693</v>
      </c>
      <c r="AO46">
        <f t="shared" si="0"/>
        <v>3.9194119999999999E-2</v>
      </c>
    </row>
    <row r="47" spans="1:41">
      <c r="A47" t="s">
        <v>293</v>
      </c>
      <c r="B47">
        <v>229</v>
      </c>
      <c r="C47" t="s">
        <v>49</v>
      </c>
      <c r="E47" t="s">
        <v>46</v>
      </c>
      <c r="F47" t="s">
        <v>51</v>
      </c>
      <c r="G47" t="s">
        <v>51</v>
      </c>
      <c r="H47" t="s">
        <v>48</v>
      </c>
      <c r="I47" t="s">
        <v>52</v>
      </c>
      <c r="J47">
        <v>888003935693</v>
      </c>
      <c r="K47" s="3">
        <v>888003935693</v>
      </c>
      <c r="L47">
        <v>12476</v>
      </c>
      <c r="M47" t="s">
        <v>294</v>
      </c>
      <c r="N47" t="s">
        <v>132</v>
      </c>
      <c r="T47" t="s">
        <v>317</v>
      </c>
      <c r="U47">
        <v>139904</v>
      </c>
      <c r="V47">
        <v>1</v>
      </c>
      <c r="W47">
        <v>10</v>
      </c>
      <c r="X47" t="s">
        <v>318</v>
      </c>
      <c r="Y47" t="s">
        <v>132</v>
      </c>
      <c r="AC47">
        <v>2</v>
      </c>
      <c r="AD47">
        <v>1.4185000000000001E-3</v>
      </c>
      <c r="AE47">
        <v>2.8370000000000001E-3</v>
      </c>
      <c r="AF47" t="s">
        <v>47</v>
      </c>
      <c r="AG47">
        <v>1</v>
      </c>
      <c r="AH47">
        <v>1.4185000000000001E-3</v>
      </c>
      <c r="AI47" s="4">
        <v>2.8370000000000001E-3</v>
      </c>
      <c r="AJ47" t="s">
        <v>45</v>
      </c>
      <c r="AK47">
        <v>0.1</v>
      </c>
      <c r="AL47" s="4">
        <v>2.5533000000000001E-3</v>
      </c>
      <c r="AM47">
        <v>1</v>
      </c>
      <c r="AN47" s="3">
        <v>888003935693</v>
      </c>
      <c r="AO47">
        <f t="shared" si="0"/>
        <v>1.2766500000000001E-3</v>
      </c>
    </row>
    <row r="48" spans="1:41">
      <c r="A48" t="s">
        <v>293</v>
      </c>
      <c r="B48">
        <v>229</v>
      </c>
      <c r="C48" t="s">
        <v>49</v>
      </c>
      <c r="E48" t="s">
        <v>46</v>
      </c>
      <c r="F48" t="s">
        <v>51</v>
      </c>
      <c r="G48" t="s">
        <v>51</v>
      </c>
      <c r="H48" t="s">
        <v>48</v>
      </c>
      <c r="I48" t="s">
        <v>52</v>
      </c>
      <c r="J48">
        <v>888003935693</v>
      </c>
      <c r="K48" s="3">
        <v>888003935693</v>
      </c>
      <c r="L48">
        <v>12476</v>
      </c>
      <c r="M48" t="s">
        <v>294</v>
      </c>
      <c r="N48" t="s">
        <v>132</v>
      </c>
      <c r="T48" t="s">
        <v>317</v>
      </c>
      <c r="U48">
        <v>139904</v>
      </c>
      <c r="V48">
        <v>1</v>
      </c>
      <c r="W48">
        <v>10</v>
      </c>
      <c r="X48" t="s">
        <v>318</v>
      </c>
      <c r="Y48" t="s">
        <v>132</v>
      </c>
      <c r="AC48">
        <v>3</v>
      </c>
      <c r="AD48">
        <v>3.4529999999999999E-3</v>
      </c>
      <c r="AE48">
        <v>1.0359E-2</v>
      </c>
      <c r="AF48" t="s">
        <v>47</v>
      </c>
      <c r="AG48">
        <v>1</v>
      </c>
      <c r="AH48">
        <v>3.4529999999999999E-3</v>
      </c>
      <c r="AI48" s="4">
        <v>1.0359E-2</v>
      </c>
      <c r="AJ48" t="s">
        <v>45</v>
      </c>
      <c r="AK48">
        <v>0.1</v>
      </c>
      <c r="AL48" s="4">
        <v>9.3231000000000008E-3</v>
      </c>
      <c r="AM48">
        <v>1</v>
      </c>
      <c r="AN48" s="3">
        <v>888003935693</v>
      </c>
      <c r="AO48">
        <f t="shared" si="0"/>
        <v>4.6615500000000004E-3</v>
      </c>
    </row>
    <row r="49" spans="1:41">
      <c r="A49" t="s">
        <v>293</v>
      </c>
      <c r="B49">
        <v>229</v>
      </c>
      <c r="C49" t="s">
        <v>49</v>
      </c>
      <c r="E49" t="s">
        <v>46</v>
      </c>
      <c r="F49" t="s">
        <v>51</v>
      </c>
      <c r="G49" t="s">
        <v>51</v>
      </c>
      <c r="H49" t="s">
        <v>48</v>
      </c>
      <c r="I49" t="s">
        <v>52</v>
      </c>
      <c r="J49">
        <v>888003935693</v>
      </c>
      <c r="K49" s="3">
        <v>888003935693</v>
      </c>
      <c r="L49">
        <v>12476</v>
      </c>
      <c r="M49" t="s">
        <v>294</v>
      </c>
      <c r="N49" t="s">
        <v>132</v>
      </c>
      <c r="T49" t="s">
        <v>317</v>
      </c>
      <c r="U49">
        <v>139904</v>
      </c>
      <c r="V49">
        <v>1</v>
      </c>
      <c r="W49">
        <v>10</v>
      </c>
      <c r="X49" t="s">
        <v>318</v>
      </c>
      <c r="Y49" t="s">
        <v>132</v>
      </c>
      <c r="AC49">
        <v>3</v>
      </c>
      <c r="AD49">
        <v>6.5843300000000002E-3</v>
      </c>
      <c r="AE49">
        <v>1.9752990000000002E-2</v>
      </c>
      <c r="AF49" t="s">
        <v>47</v>
      </c>
      <c r="AG49">
        <v>1</v>
      </c>
      <c r="AH49">
        <v>6.5843300000000002E-3</v>
      </c>
      <c r="AI49" s="4">
        <v>1.9752990000000002E-2</v>
      </c>
      <c r="AJ49" t="s">
        <v>45</v>
      </c>
      <c r="AK49">
        <v>0.1</v>
      </c>
      <c r="AL49" s="4">
        <v>1.7777689999999999E-2</v>
      </c>
      <c r="AM49">
        <v>1</v>
      </c>
      <c r="AN49" s="3">
        <v>888003935693</v>
      </c>
      <c r="AO49">
        <f t="shared" si="0"/>
        <v>8.8888449999999994E-3</v>
      </c>
    </row>
    <row r="50" spans="1:41">
      <c r="A50" t="s">
        <v>293</v>
      </c>
      <c r="B50">
        <v>229</v>
      </c>
      <c r="C50" t="s">
        <v>49</v>
      </c>
      <c r="E50" t="s">
        <v>46</v>
      </c>
      <c r="F50" t="s">
        <v>51</v>
      </c>
      <c r="G50" t="s">
        <v>51</v>
      </c>
      <c r="H50" t="s">
        <v>48</v>
      </c>
      <c r="I50" t="s">
        <v>52</v>
      </c>
      <c r="J50">
        <v>888003935693</v>
      </c>
      <c r="K50" s="3">
        <v>888003935693</v>
      </c>
      <c r="L50">
        <v>12476</v>
      </c>
      <c r="M50" t="s">
        <v>294</v>
      </c>
      <c r="N50" t="s">
        <v>132</v>
      </c>
      <c r="T50" t="s">
        <v>300</v>
      </c>
      <c r="U50">
        <v>139905</v>
      </c>
      <c r="V50">
        <v>1</v>
      </c>
      <c r="W50">
        <v>11</v>
      </c>
      <c r="X50" t="s">
        <v>301</v>
      </c>
      <c r="Y50" t="s">
        <v>132</v>
      </c>
      <c r="AC50">
        <v>1</v>
      </c>
      <c r="AD50">
        <v>2.99E-4</v>
      </c>
      <c r="AE50">
        <v>2.99E-4</v>
      </c>
      <c r="AF50" t="s">
        <v>47</v>
      </c>
      <c r="AG50">
        <v>1</v>
      </c>
      <c r="AH50">
        <v>2.99E-4</v>
      </c>
      <c r="AI50" s="4">
        <v>2.99E-4</v>
      </c>
      <c r="AJ50" t="s">
        <v>45</v>
      </c>
      <c r="AK50">
        <v>0.1</v>
      </c>
      <c r="AL50" s="4">
        <v>2.6909999999999998E-4</v>
      </c>
      <c r="AM50">
        <v>1</v>
      </c>
      <c r="AN50" s="3">
        <v>888003935693</v>
      </c>
      <c r="AO50">
        <f t="shared" si="0"/>
        <v>1.3454999999999999E-4</v>
      </c>
    </row>
    <row r="51" spans="1:41">
      <c r="A51" t="s">
        <v>293</v>
      </c>
      <c r="B51">
        <v>229</v>
      </c>
      <c r="C51" t="s">
        <v>49</v>
      </c>
      <c r="E51" t="s">
        <v>46</v>
      </c>
      <c r="F51" t="s">
        <v>51</v>
      </c>
      <c r="G51" t="s">
        <v>51</v>
      </c>
      <c r="H51" t="s">
        <v>48</v>
      </c>
      <c r="I51" t="s">
        <v>52</v>
      </c>
      <c r="J51">
        <v>888003935693</v>
      </c>
      <c r="K51" s="3">
        <v>888003935693</v>
      </c>
      <c r="L51">
        <v>12476</v>
      </c>
      <c r="M51" t="s">
        <v>294</v>
      </c>
      <c r="N51" t="s">
        <v>132</v>
      </c>
      <c r="T51" t="s">
        <v>300</v>
      </c>
      <c r="U51">
        <v>139905</v>
      </c>
      <c r="V51">
        <v>1</v>
      </c>
      <c r="W51">
        <v>11</v>
      </c>
      <c r="X51" t="s">
        <v>301</v>
      </c>
      <c r="Y51" t="s">
        <v>132</v>
      </c>
      <c r="AC51">
        <v>12</v>
      </c>
      <c r="AD51">
        <v>3.50542E-3</v>
      </c>
      <c r="AE51">
        <v>4.2065039999999998E-2</v>
      </c>
      <c r="AF51" t="s">
        <v>47</v>
      </c>
      <c r="AG51">
        <v>1</v>
      </c>
      <c r="AH51">
        <v>3.50542E-3</v>
      </c>
      <c r="AI51" s="4">
        <v>4.2065039999999998E-2</v>
      </c>
      <c r="AJ51" t="s">
        <v>45</v>
      </c>
      <c r="AK51">
        <v>0.1</v>
      </c>
      <c r="AL51" s="4">
        <v>3.7858540000000003E-2</v>
      </c>
      <c r="AM51">
        <v>1</v>
      </c>
      <c r="AN51" s="3">
        <v>888003935693</v>
      </c>
      <c r="AO51">
        <f t="shared" si="0"/>
        <v>1.8929270000000002E-2</v>
      </c>
    </row>
    <row r="52" spans="1:41">
      <c r="A52" t="s">
        <v>293</v>
      </c>
      <c r="B52">
        <v>229</v>
      </c>
      <c r="C52" t="s">
        <v>49</v>
      </c>
      <c r="E52" t="s">
        <v>46</v>
      </c>
      <c r="F52" t="s">
        <v>51</v>
      </c>
      <c r="G52" t="s">
        <v>51</v>
      </c>
      <c r="H52" t="s">
        <v>48</v>
      </c>
      <c r="I52" t="s">
        <v>52</v>
      </c>
      <c r="J52">
        <v>888003935693</v>
      </c>
      <c r="K52" s="3">
        <v>888003935693</v>
      </c>
      <c r="L52">
        <v>12476</v>
      </c>
      <c r="M52" t="s">
        <v>294</v>
      </c>
      <c r="N52" t="s">
        <v>132</v>
      </c>
      <c r="T52" t="s">
        <v>300</v>
      </c>
      <c r="U52">
        <v>139905</v>
      </c>
      <c r="V52">
        <v>1</v>
      </c>
      <c r="W52">
        <v>11</v>
      </c>
      <c r="X52" t="s">
        <v>301</v>
      </c>
      <c r="Y52" t="s">
        <v>132</v>
      </c>
      <c r="AC52">
        <v>3</v>
      </c>
      <c r="AD52">
        <v>7.3136700000000004E-3</v>
      </c>
      <c r="AE52">
        <v>2.194101E-2</v>
      </c>
      <c r="AF52" t="s">
        <v>47</v>
      </c>
      <c r="AG52">
        <v>1</v>
      </c>
      <c r="AH52">
        <v>7.3136700000000004E-3</v>
      </c>
      <c r="AI52" s="4">
        <v>2.194101E-2</v>
      </c>
      <c r="AJ52" t="s">
        <v>45</v>
      </c>
      <c r="AK52">
        <v>0.1</v>
      </c>
      <c r="AL52" s="4">
        <v>1.9746909999999999E-2</v>
      </c>
      <c r="AM52">
        <v>1</v>
      </c>
      <c r="AN52" s="3">
        <v>888003935693</v>
      </c>
      <c r="AO52">
        <f t="shared" si="0"/>
        <v>9.8734549999999997E-3</v>
      </c>
    </row>
    <row r="53" spans="1:41">
      <c r="A53" t="s">
        <v>293</v>
      </c>
      <c r="B53">
        <v>229</v>
      </c>
      <c r="C53" t="s">
        <v>49</v>
      </c>
      <c r="E53" t="s">
        <v>46</v>
      </c>
      <c r="F53" t="s">
        <v>51</v>
      </c>
      <c r="G53" t="s">
        <v>51</v>
      </c>
      <c r="H53" t="s">
        <v>48</v>
      </c>
      <c r="I53" t="s">
        <v>52</v>
      </c>
      <c r="J53">
        <v>888003935693</v>
      </c>
      <c r="K53" s="3">
        <v>888003935693</v>
      </c>
      <c r="L53">
        <v>12476</v>
      </c>
      <c r="M53" t="s">
        <v>294</v>
      </c>
      <c r="N53" t="s">
        <v>132</v>
      </c>
      <c r="T53" t="s">
        <v>319</v>
      </c>
      <c r="U53">
        <v>139907</v>
      </c>
      <c r="V53">
        <v>1</v>
      </c>
      <c r="W53">
        <v>13</v>
      </c>
      <c r="X53" t="s">
        <v>320</v>
      </c>
      <c r="Y53" t="s">
        <v>132</v>
      </c>
      <c r="AC53">
        <v>3</v>
      </c>
      <c r="AD53">
        <v>1.232E-3</v>
      </c>
      <c r="AE53">
        <v>3.6960000000000001E-3</v>
      </c>
      <c r="AF53" t="s">
        <v>47</v>
      </c>
      <c r="AG53">
        <v>1</v>
      </c>
      <c r="AH53">
        <v>1.232E-3</v>
      </c>
      <c r="AI53" s="4">
        <v>3.6960000000000001E-3</v>
      </c>
      <c r="AJ53" t="s">
        <v>45</v>
      </c>
      <c r="AK53">
        <v>0.1</v>
      </c>
      <c r="AL53" s="4">
        <v>3.3264000000000002E-3</v>
      </c>
      <c r="AM53">
        <v>1</v>
      </c>
      <c r="AN53" s="3">
        <v>888003935693</v>
      </c>
      <c r="AO53">
        <f t="shared" si="0"/>
        <v>1.6632000000000001E-3</v>
      </c>
    </row>
    <row r="54" spans="1:41">
      <c r="A54" t="s">
        <v>293</v>
      </c>
      <c r="B54">
        <v>229</v>
      </c>
      <c r="C54" t="s">
        <v>49</v>
      </c>
      <c r="E54" t="s">
        <v>46</v>
      </c>
      <c r="F54" t="s">
        <v>51</v>
      </c>
      <c r="G54" t="s">
        <v>51</v>
      </c>
      <c r="H54" t="s">
        <v>48</v>
      </c>
      <c r="I54" t="s">
        <v>52</v>
      </c>
      <c r="J54">
        <v>888003935693</v>
      </c>
      <c r="K54" s="3">
        <v>888003935693</v>
      </c>
      <c r="L54">
        <v>12476</v>
      </c>
      <c r="M54" t="s">
        <v>294</v>
      </c>
      <c r="N54" t="s">
        <v>132</v>
      </c>
      <c r="T54" t="s">
        <v>319</v>
      </c>
      <c r="U54">
        <v>139907</v>
      </c>
      <c r="V54">
        <v>1</v>
      </c>
      <c r="W54">
        <v>13</v>
      </c>
      <c r="X54" t="s">
        <v>320</v>
      </c>
      <c r="Y54" t="s">
        <v>132</v>
      </c>
      <c r="AC54">
        <v>3</v>
      </c>
      <c r="AD54">
        <v>2.1213299999999998E-3</v>
      </c>
      <c r="AE54">
        <v>6.3639899999999999E-3</v>
      </c>
      <c r="AF54" t="s">
        <v>47</v>
      </c>
      <c r="AG54">
        <v>1</v>
      </c>
      <c r="AH54">
        <v>2.1213299999999998E-3</v>
      </c>
      <c r="AI54" s="4">
        <v>6.3639899999999999E-3</v>
      </c>
      <c r="AJ54" t="s">
        <v>45</v>
      </c>
      <c r="AK54">
        <v>0.1</v>
      </c>
      <c r="AL54" s="4">
        <v>5.7275900000000003E-3</v>
      </c>
      <c r="AM54">
        <v>1</v>
      </c>
      <c r="AN54" s="3">
        <v>888003935693</v>
      </c>
      <c r="AO54">
        <f t="shared" si="0"/>
        <v>2.8637950000000001E-3</v>
      </c>
    </row>
    <row r="55" spans="1:41">
      <c r="A55" t="s">
        <v>293</v>
      </c>
      <c r="B55">
        <v>229</v>
      </c>
      <c r="C55" t="s">
        <v>49</v>
      </c>
      <c r="E55" t="s">
        <v>46</v>
      </c>
      <c r="F55" t="s">
        <v>51</v>
      </c>
      <c r="G55" t="s">
        <v>51</v>
      </c>
      <c r="H55" t="s">
        <v>48</v>
      </c>
      <c r="I55" t="s">
        <v>52</v>
      </c>
      <c r="J55">
        <v>888003935693</v>
      </c>
      <c r="K55" s="3">
        <v>888003935693</v>
      </c>
      <c r="L55">
        <v>12476</v>
      </c>
      <c r="M55" t="s">
        <v>294</v>
      </c>
      <c r="N55" t="s">
        <v>132</v>
      </c>
      <c r="T55" t="s">
        <v>319</v>
      </c>
      <c r="U55">
        <v>139907</v>
      </c>
      <c r="V55">
        <v>1</v>
      </c>
      <c r="W55">
        <v>13</v>
      </c>
      <c r="X55" t="s">
        <v>320</v>
      </c>
      <c r="Y55" t="s">
        <v>132</v>
      </c>
      <c r="AC55">
        <v>6</v>
      </c>
      <c r="AD55">
        <v>5.1518299999999996E-3</v>
      </c>
      <c r="AE55">
        <v>3.0910980000000001E-2</v>
      </c>
      <c r="AF55" t="s">
        <v>47</v>
      </c>
      <c r="AG55">
        <v>1</v>
      </c>
      <c r="AH55">
        <v>5.1518299999999996E-3</v>
      </c>
      <c r="AI55" s="4">
        <v>3.0910980000000001E-2</v>
      </c>
      <c r="AJ55" t="s">
        <v>45</v>
      </c>
      <c r="AK55">
        <v>0.1</v>
      </c>
      <c r="AL55" s="4">
        <v>2.7819880000000002E-2</v>
      </c>
      <c r="AM55">
        <v>1</v>
      </c>
      <c r="AN55" s="3">
        <v>888003935693</v>
      </c>
      <c r="AO55">
        <f t="shared" si="0"/>
        <v>1.3909940000000001E-2</v>
      </c>
    </row>
    <row r="56" spans="1:41">
      <c r="A56" t="s">
        <v>293</v>
      </c>
      <c r="B56">
        <v>229</v>
      </c>
      <c r="C56" t="s">
        <v>49</v>
      </c>
      <c r="E56" t="s">
        <v>46</v>
      </c>
      <c r="F56" t="s">
        <v>51</v>
      </c>
      <c r="G56" t="s">
        <v>51</v>
      </c>
      <c r="H56" t="s">
        <v>48</v>
      </c>
      <c r="I56" t="s">
        <v>52</v>
      </c>
      <c r="J56">
        <v>888003935693</v>
      </c>
      <c r="K56" s="3">
        <v>888003935693</v>
      </c>
      <c r="L56">
        <v>12476</v>
      </c>
      <c r="M56" t="s">
        <v>294</v>
      </c>
      <c r="N56" t="s">
        <v>132</v>
      </c>
      <c r="T56" t="s">
        <v>319</v>
      </c>
      <c r="U56">
        <v>139907</v>
      </c>
      <c r="V56">
        <v>1</v>
      </c>
      <c r="W56">
        <v>13</v>
      </c>
      <c r="X56" t="s">
        <v>320</v>
      </c>
      <c r="Y56" t="s">
        <v>132</v>
      </c>
      <c r="AC56">
        <v>6</v>
      </c>
      <c r="AD56">
        <v>1.4158830000000001E-2</v>
      </c>
      <c r="AE56">
        <v>8.4952979999999997E-2</v>
      </c>
      <c r="AF56" t="s">
        <v>47</v>
      </c>
      <c r="AG56">
        <v>1</v>
      </c>
      <c r="AH56">
        <v>1.4158830000000001E-2</v>
      </c>
      <c r="AI56" s="4">
        <v>8.4952979999999997E-2</v>
      </c>
      <c r="AJ56" t="s">
        <v>45</v>
      </c>
      <c r="AK56">
        <v>0.1</v>
      </c>
      <c r="AL56" s="4">
        <v>7.645768E-2</v>
      </c>
      <c r="AM56">
        <v>1</v>
      </c>
      <c r="AN56" s="3">
        <v>888003935693</v>
      </c>
      <c r="AO56">
        <f t="shared" si="0"/>
        <v>3.822884E-2</v>
      </c>
    </row>
    <row r="57" spans="1:41">
      <c r="A57" t="s">
        <v>293</v>
      </c>
      <c r="B57">
        <v>229</v>
      </c>
      <c r="C57" t="s">
        <v>49</v>
      </c>
      <c r="E57" t="s">
        <v>46</v>
      </c>
      <c r="F57" t="s">
        <v>51</v>
      </c>
      <c r="G57" t="s">
        <v>51</v>
      </c>
      <c r="H57" t="s">
        <v>48</v>
      </c>
      <c r="I57" t="s">
        <v>52</v>
      </c>
      <c r="J57">
        <v>888003935693</v>
      </c>
      <c r="K57" s="3">
        <v>888003935693</v>
      </c>
      <c r="L57">
        <v>12476</v>
      </c>
      <c r="M57" t="s">
        <v>294</v>
      </c>
      <c r="N57" t="s">
        <v>132</v>
      </c>
      <c r="T57" t="s">
        <v>303</v>
      </c>
      <c r="U57">
        <v>139908</v>
      </c>
      <c r="V57">
        <v>1</v>
      </c>
      <c r="W57">
        <v>14</v>
      </c>
      <c r="X57" t="s">
        <v>304</v>
      </c>
      <c r="Y57" t="s">
        <v>132</v>
      </c>
      <c r="AC57">
        <v>4</v>
      </c>
      <c r="AD57">
        <v>1.5355E-3</v>
      </c>
      <c r="AE57">
        <v>6.1419999999999999E-3</v>
      </c>
      <c r="AF57" t="s">
        <v>47</v>
      </c>
      <c r="AG57">
        <v>1</v>
      </c>
      <c r="AH57">
        <v>1.5355E-3</v>
      </c>
      <c r="AI57" s="4">
        <v>6.1419999999999999E-3</v>
      </c>
      <c r="AJ57" t="s">
        <v>45</v>
      </c>
      <c r="AK57">
        <v>0.1</v>
      </c>
      <c r="AL57" s="4">
        <v>5.5278000000000002E-3</v>
      </c>
      <c r="AM57">
        <v>1</v>
      </c>
      <c r="AN57" s="3">
        <v>888003935693</v>
      </c>
      <c r="AO57">
        <f t="shared" si="0"/>
        <v>2.7639000000000001E-3</v>
      </c>
    </row>
    <row r="58" spans="1:41">
      <c r="A58" t="s">
        <v>293</v>
      </c>
      <c r="B58">
        <v>229</v>
      </c>
      <c r="C58" t="s">
        <v>49</v>
      </c>
      <c r="E58" t="s">
        <v>93</v>
      </c>
      <c r="F58" t="s">
        <v>51</v>
      </c>
      <c r="G58" t="s">
        <v>51</v>
      </c>
      <c r="H58" t="s">
        <v>48</v>
      </c>
      <c r="I58" t="s">
        <v>52</v>
      </c>
      <c r="J58">
        <v>888003935693</v>
      </c>
      <c r="K58" s="3">
        <v>888003935693</v>
      </c>
      <c r="L58">
        <v>12476</v>
      </c>
      <c r="M58" t="s">
        <v>294</v>
      </c>
      <c r="N58" t="s">
        <v>132</v>
      </c>
      <c r="T58" t="s">
        <v>300</v>
      </c>
      <c r="U58">
        <v>139905</v>
      </c>
      <c r="V58">
        <v>1</v>
      </c>
      <c r="W58">
        <v>11</v>
      </c>
      <c r="X58" t="s">
        <v>301</v>
      </c>
      <c r="Y58" t="s">
        <v>132</v>
      </c>
      <c r="AC58">
        <v>1</v>
      </c>
      <c r="AD58">
        <v>1.1479999999999999E-3</v>
      </c>
      <c r="AE58">
        <v>1.1479999999999999E-3</v>
      </c>
      <c r="AF58" t="s">
        <v>47</v>
      </c>
      <c r="AG58">
        <v>1</v>
      </c>
      <c r="AH58">
        <v>1.1479999999999999E-3</v>
      </c>
      <c r="AI58" s="4">
        <v>1.1479999999999999E-3</v>
      </c>
      <c r="AJ58" t="s">
        <v>45</v>
      </c>
      <c r="AK58">
        <v>0.1</v>
      </c>
      <c r="AL58" s="4">
        <v>1.0332E-3</v>
      </c>
      <c r="AM58">
        <v>1</v>
      </c>
      <c r="AN58" s="3">
        <v>888003935693</v>
      </c>
      <c r="AO58">
        <f t="shared" si="0"/>
        <v>5.1659999999999998E-4</v>
      </c>
    </row>
    <row r="59" spans="1:41">
      <c r="A59" t="s">
        <v>293</v>
      </c>
      <c r="B59">
        <v>1105</v>
      </c>
      <c r="C59" t="s">
        <v>108</v>
      </c>
      <c r="E59" t="s">
        <v>46</v>
      </c>
      <c r="F59" t="s">
        <v>41</v>
      </c>
      <c r="G59" t="s">
        <v>41</v>
      </c>
      <c r="H59" t="s">
        <v>48</v>
      </c>
      <c r="I59" t="s">
        <v>52</v>
      </c>
      <c r="J59">
        <v>888003935693</v>
      </c>
      <c r="K59" s="3">
        <v>888003935693</v>
      </c>
      <c r="L59">
        <v>12476</v>
      </c>
      <c r="M59" t="s">
        <v>294</v>
      </c>
      <c r="N59" t="s">
        <v>132</v>
      </c>
      <c r="T59" t="s">
        <v>296</v>
      </c>
      <c r="U59">
        <v>139895</v>
      </c>
      <c r="V59">
        <v>1</v>
      </c>
      <c r="W59">
        <v>1</v>
      </c>
      <c r="X59" t="s">
        <v>297</v>
      </c>
      <c r="Y59" t="s">
        <v>298</v>
      </c>
      <c r="AC59">
        <v>3</v>
      </c>
      <c r="AD59">
        <v>1.08881E-3</v>
      </c>
      <c r="AE59">
        <v>3.2664299999999999E-3</v>
      </c>
      <c r="AF59" t="s">
        <v>47</v>
      </c>
      <c r="AG59">
        <v>1</v>
      </c>
      <c r="AH59">
        <v>1.08881E-3</v>
      </c>
      <c r="AI59" s="4">
        <v>3.2664299999999999E-3</v>
      </c>
      <c r="AJ59" t="s">
        <v>45</v>
      </c>
      <c r="AK59">
        <v>0.1</v>
      </c>
      <c r="AL59" s="4">
        <v>2.9397899999999999E-3</v>
      </c>
      <c r="AM59">
        <v>1</v>
      </c>
      <c r="AN59" s="3">
        <v>888003935693</v>
      </c>
      <c r="AO59">
        <f t="shared" si="0"/>
        <v>1.4698949999999999E-3</v>
      </c>
    </row>
    <row r="60" spans="1:41">
      <c r="A60" t="s">
        <v>293</v>
      </c>
      <c r="B60">
        <v>1105</v>
      </c>
      <c r="C60" t="s">
        <v>108</v>
      </c>
      <c r="E60" t="s">
        <v>46</v>
      </c>
      <c r="F60" t="s">
        <v>41</v>
      </c>
      <c r="G60" t="s">
        <v>41</v>
      </c>
      <c r="H60" t="s">
        <v>48</v>
      </c>
      <c r="I60" t="s">
        <v>52</v>
      </c>
      <c r="J60">
        <v>888003935693</v>
      </c>
      <c r="K60" s="3">
        <v>888003935693</v>
      </c>
      <c r="L60">
        <v>12476</v>
      </c>
      <c r="M60" t="s">
        <v>294</v>
      </c>
      <c r="N60" t="s">
        <v>132</v>
      </c>
      <c r="T60" t="s">
        <v>309</v>
      </c>
      <c r="U60">
        <v>139896</v>
      </c>
      <c r="V60">
        <v>1</v>
      </c>
      <c r="W60">
        <v>2</v>
      </c>
      <c r="X60" t="s">
        <v>310</v>
      </c>
      <c r="Y60" t="s">
        <v>132</v>
      </c>
      <c r="AC60">
        <v>2</v>
      </c>
      <c r="AD60">
        <v>1.08881E-3</v>
      </c>
      <c r="AE60">
        <v>2.1776199999999999E-3</v>
      </c>
      <c r="AF60" t="s">
        <v>47</v>
      </c>
      <c r="AG60">
        <v>1</v>
      </c>
      <c r="AH60">
        <v>1.08881E-3</v>
      </c>
      <c r="AI60" s="4">
        <v>2.1776199999999999E-3</v>
      </c>
      <c r="AJ60" t="s">
        <v>45</v>
      </c>
      <c r="AK60">
        <v>0.1</v>
      </c>
      <c r="AL60" s="4">
        <v>1.9598599999999999E-3</v>
      </c>
      <c r="AM60">
        <v>1</v>
      </c>
      <c r="AN60" s="3">
        <v>888003935693</v>
      </c>
      <c r="AO60">
        <f t="shared" si="0"/>
        <v>9.7992999999999995E-4</v>
      </c>
    </row>
    <row r="61" spans="1:41">
      <c r="A61" t="s">
        <v>293</v>
      </c>
      <c r="B61">
        <v>1105</v>
      </c>
      <c r="C61" t="s">
        <v>108</v>
      </c>
      <c r="E61" t="s">
        <v>46</v>
      </c>
      <c r="F61" t="s">
        <v>41</v>
      </c>
      <c r="G61" t="s">
        <v>41</v>
      </c>
      <c r="H61" t="s">
        <v>48</v>
      </c>
      <c r="I61" t="s">
        <v>52</v>
      </c>
      <c r="J61">
        <v>888003935693</v>
      </c>
      <c r="K61" s="3">
        <v>888003935693</v>
      </c>
      <c r="L61">
        <v>12476</v>
      </c>
      <c r="M61" t="s">
        <v>294</v>
      </c>
      <c r="N61" t="s">
        <v>132</v>
      </c>
      <c r="T61" t="s">
        <v>307</v>
      </c>
      <c r="U61">
        <v>139897</v>
      </c>
      <c r="V61">
        <v>1</v>
      </c>
      <c r="W61">
        <v>3</v>
      </c>
      <c r="X61" t="s">
        <v>308</v>
      </c>
      <c r="Y61" t="s">
        <v>132</v>
      </c>
      <c r="AC61">
        <v>3</v>
      </c>
      <c r="AD61">
        <v>1.08881E-3</v>
      </c>
      <c r="AE61">
        <v>3.2664299999999999E-3</v>
      </c>
      <c r="AF61" t="s">
        <v>47</v>
      </c>
      <c r="AG61">
        <v>1</v>
      </c>
      <c r="AH61">
        <v>1.08881E-3</v>
      </c>
      <c r="AI61" s="4">
        <v>3.2664299999999999E-3</v>
      </c>
      <c r="AJ61" t="s">
        <v>45</v>
      </c>
      <c r="AK61">
        <v>0.1</v>
      </c>
      <c r="AL61" s="4">
        <v>2.9397899999999999E-3</v>
      </c>
      <c r="AM61">
        <v>1</v>
      </c>
      <c r="AN61" s="3">
        <v>888003935693</v>
      </c>
      <c r="AO61">
        <f t="shared" si="0"/>
        <v>1.4698949999999999E-3</v>
      </c>
    </row>
    <row r="62" spans="1:41">
      <c r="A62" t="s">
        <v>293</v>
      </c>
      <c r="B62">
        <v>1105</v>
      </c>
      <c r="C62" t="s">
        <v>108</v>
      </c>
      <c r="E62" t="s">
        <v>46</v>
      </c>
      <c r="F62" t="s">
        <v>41</v>
      </c>
      <c r="G62" t="s">
        <v>41</v>
      </c>
      <c r="H62" t="s">
        <v>48</v>
      </c>
      <c r="I62" t="s">
        <v>52</v>
      </c>
      <c r="J62">
        <v>888003935693</v>
      </c>
      <c r="K62" s="3">
        <v>888003935693</v>
      </c>
      <c r="L62">
        <v>12476</v>
      </c>
      <c r="M62" t="s">
        <v>294</v>
      </c>
      <c r="N62" t="s">
        <v>132</v>
      </c>
      <c r="T62" t="s">
        <v>311</v>
      </c>
      <c r="U62">
        <v>139898</v>
      </c>
      <c r="V62">
        <v>1</v>
      </c>
      <c r="W62">
        <v>4</v>
      </c>
      <c r="X62" t="s">
        <v>312</v>
      </c>
      <c r="Y62" t="s">
        <v>132</v>
      </c>
      <c r="AC62">
        <v>3</v>
      </c>
      <c r="AD62">
        <v>1.08881E-3</v>
      </c>
      <c r="AE62">
        <v>3.2664299999999999E-3</v>
      </c>
      <c r="AF62" t="s">
        <v>47</v>
      </c>
      <c r="AG62">
        <v>1</v>
      </c>
      <c r="AH62">
        <v>1.08881E-3</v>
      </c>
      <c r="AI62" s="4">
        <v>3.2664299999999999E-3</v>
      </c>
      <c r="AJ62" t="s">
        <v>45</v>
      </c>
      <c r="AK62">
        <v>0.1</v>
      </c>
      <c r="AL62" s="4">
        <v>2.9397899999999999E-3</v>
      </c>
      <c r="AM62">
        <v>1</v>
      </c>
      <c r="AN62" s="3">
        <v>888003935693</v>
      </c>
      <c r="AO62">
        <f t="shared" si="0"/>
        <v>1.4698949999999999E-3</v>
      </c>
    </row>
    <row r="63" spans="1:41">
      <c r="A63" t="s">
        <v>293</v>
      </c>
      <c r="B63">
        <v>1105</v>
      </c>
      <c r="C63" t="s">
        <v>108</v>
      </c>
      <c r="E63" t="s">
        <v>46</v>
      </c>
      <c r="F63" t="s">
        <v>41</v>
      </c>
      <c r="G63" t="s">
        <v>41</v>
      </c>
      <c r="H63" t="s">
        <v>48</v>
      </c>
      <c r="I63" t="s">
        <v>52</v>
      </c>
      <c r="J63">
        <v>888003935693</v>
      </c>
      <c r="K63" s="3">
        <v>888003935693</v>
      </c>
      <c r="L63">
        <v>12476</v>
      </c>
      <c r="M63" t="s">
        <v>294</v>
      </c>
      <c r="N63" t="s">
        <v>132</v>
      </c>
      <c r="T63" t="s">
        <v>313</v>
      </c>
      <c r="U63">
        <v>139899</v>
      </c>
      <c r="V63">
        <v>1</v>
      </c>
      <c r="W63">
        <v>5</v>
      </c>
      <c r="X63" t="s">
        <v>314</v>
      </c>
      <c r="Y63" t="s">
        <v>132</v>
      </c>
      <c r="AC63">
        <v>1</v>
      </c>
      <c r="AD63">
        <v>1.08881E-3</v>
      </c>
      <c r="AE63">
        <v>1.08881E-3</v>
      </c>
      <c r="AF63" t="s">
        <v>47</v>
      </c>
      <c r="AG63">
        <v>1</v>
      </c>
      <c r="AH63">
        <v>1.08881E-3</v>
      </c>
      <c r="AI63" s="4">
        <v>1.08881E-3</v>
      </c>
      <c r="AJ63" t="s">
        <v>45</v>
      </c>
      <c r="AK63">
        <v>0.1</v>
      </c>
      <c r="AL63" s="4">
        <v>9.7992999999999995E-4</v>
      </c>
      <c r="AM63">
        <v>1</v>
      </c>
      <c r="AN63" s="3">
        <v>888003935693</v>
      </c>
      <c r="AO63">
        <f t="shared" si="0"/>
        <v>4.8996499999999998E-4</v>
      </c>
    </row>
    <row r="64" spans="1:41">
      <c r="A64" t="s">
        <v>293</v>
      </c>
      <c r="B64">
        <v>1105</v>
      </c>
      <c r="C64" t="s">
        <v>108</v>
      </c>
      <c r="E64" t="s">
        <v>46</v>
      </c>
      <c r="F64" t="s">
        <v>41</v>
      </c>
      <c r="G64" t="s">
        <v>41</v>
      </c>
      <c r="H64" t="s">
        <v>48</v>
      </c>
      <c r="I64" t="s">
        <v>52</v>
      </c>
      <c r="J64">
        <v>888003935693</v>
      </c>
      <c r="K64" s="3">
        <v>888003935693</v>
      </c>
      <c r="L64">
        <v>12476</v>
      </c>
      <c r="M64" t="s">
        <v>294</v>
      </c>
      <c r="N64" t="s">
        <v>132</v>
      </c>
      <c r="T64" t="s">
        <v>302</v>
      </c>
      <c r="U64">
        <v>139900</v>
      </c>
      <c r="V64">
        <v>1</v>
      </c>
      <c r="W64">
        <v>6</v>
      </c>
      <c r="X64" t="s">
        <v>146</v>
      </c>
      <c r="Y64" t="s">
        <v>132</v>
      </c>
      <c r="AC64">
        <v>3</v>
      </c>
      <c r="AD64">
        <v>1.08881E-3</v>
      </c>
      <c r="AE64">
        <v>3.2664299999999999E-3</v>
      </c>
      <c r="AF64" t="s">
        <v>47</v>
      </c>
      <c r="AG64">
        <v>1</v>
      </c>
      <c r="AH64">
        <v>1.08881E-3</v>
      </c>
      <c r="AI64" s="4">
        <v>3.2664299999999999E-3</v>
      </c>
      <c r="AJ64" t="s">
        <v>45</v>
      </c>
      <c r="AK64">
        <v>0.1</v>
      </c>
      <c r="AL64" s="4">
        <v>2.9397899999999999E-3</v>
      </c>
      <c r="AM64">
        <v>1</v>
      </c>
      <c r="AN64" s="3">
        <v>888003935693</v>
      </c>
      <c r="AO64">
        <f t="shared" si="0"/>
        <v>1.4698949999999999E-3</v>
      </c>
    </row>
    <row r="65" spans="1:41">
      <c r="A65" t="s">
        <v>293</v>
      </c>
      <c r="B65">
        <v>1105</v>
      </c>
      <c r="C65" t="s">
        <v>108</v>
      </c>
      <c r="E65" t="s">
        <v>46</v>
      </c>
      <c r="F65" t="s">
        <v>41</v>
      </c>
      <c r="G65" t="s">
        <v>41</v>
      </c>
      <c r="H65" t="s">
        <v>48</v>
      </c>
      <c r="I65" t="s">
        <v>52</v>
      </c>
      <c r="J65">
        <v>888003935693</v>
      </c>
      <c r="K65" s="3">
        <v>888003935693</v>
      </c>
      <c r="L65">
        <v>12476</v>
      </c>
      <c r="M65" t="s">
        <v>294</v>
      </c>
      <c r="N65" t="s">
        <v>132</v>
      </c>
      <c r="T65" t="s">
        <v>305</v>
      </c>
      <c r="U65">
        <v>139901</v>
      </c>
      <c r="V65">
        <v>1</v>
      </c>
      <c r="W65">
        <v>7</v>
      </c>
      <c r="X65" t="s">
        <v>306</v>
      </c>
      <c r="Y65" t="s">
        <v>132</v>
      </c>
      <c r="AC65">
        <v>6</v>
      </c>
      <c r="AD65">
        <v>1.08881E-3</v>
      </c>
      <c r="AE65">
        <v>6.5328599999999997E-3</v>
      </c>
      <c r="AF65" t="s">
        <v>47</v>
      </c>
      <c r="AG65">
        <v>1</v>
      </c>
      <c r="AH65">
        <v>1.08881E-3</v>
      </c>
      <c r="AI65" s="4">
        <v>6.5328599999999997E-3</v>
      </c>
      <c r="AJ65" t="s">
        <v>45</v>
      </c>
      <c r="AK65">
        <v>0.1</v>
      </c>
      <c r="AL65" s="4">
        <v>5.8795699999999998E-3</v>
      </c>
      <c r="AM65">
        <v>1</v>
      </c>
      <c r="AN65" s="3">
        <v>888003935693</v>
      </c>
      <c r="AO65">
        <f t="shared" si="0"/>
        <v>2.9397849999999999E-3</v>
      </c>
    </row>
    <row r="66" spans="1:41">
      <c r="A66" t="s">
        <v>293</v>
      </c>
      <c r="B66">
        <v>1105</v>
      </c>
      <c r="C66" t="s">
        <v>108</v>
      </c>
      <c r="E66" t="s">
        <v>46</v>
      </c>
      <c r="F66" t="s">
        <v>41</v>
      </c>
      <c r="G66" t="s">
        <v>41</v>
      </c>
      <c r="H66" t="s">
        <v>48</v>
      </c>
      <c r="I66" t="s">
        <v>52</v>
      </c>
      <c r="J66">
        <v>888003935693</v>
      </c>
      <c r="K66" s="3">
        <v>888003935693</v>
      </c>
      <c r="L66">
        <v>12476</v>
      </c>
      <c r="M66" t="s">
        <v>294</v>
      </c>
      <c r="N66" t="s">
        <v>132</v>
      </c>
      <c r="T66" t="s">
        <v>315</v>
      </c>
      <c r="U66">
        <v>139902</v>
      </c>
      <c r="V66">
        <v>1</v>
      </c>
      <c r="W66">
        <v>8</v>
      </c>
      <c r="X66" t="s">
        <v>316</v>
      </c>
      <c r="Y66" t="s">
        <v>132</v>
      </c>
      <c r="AC66">
        <v>7</v>
      </c>
      <c r="AD66">
        <v>1.08881E-3</v>
      </c>
      <c r="AE66">
        <v>7.6216699999999997E-3</v>
      </c>
      <c r="AF66" t="s">
        <v>47</v>
      </c>
      <c r="AG66">
        <v>1</v>
      </c>
      <c r="AH66">
        <v>1.08881E-3</v>
      </c>
      <c r="AI66" s="4">
        <v>7.6216699999999997E-3</v>
      </c>
      <c r="AJ66" t="s">
        <v>45</v>
      </c>
      <c r="AK66">
        <v>0.1</v>
      </c>
      <c r="AL66" s="4">
        <v>6.8595000000000001E-3</v>
      </c>
      <c r="AM66">
        <v>1</v>
      </c>
      <c r="AN66" s="3">
        <v>888003935693</v>
      </c>
      <c r="AO66">
        <f t="shared" si="0"/>
        <v>3.4297500000000001E-3</v>
      </c>
    </row>
    <row r="67" spans="1:41">
      <c r="A67" t="s">
        <v>293</v>
      </c>
      <c r="B67">
        <v>1105</v>
      </c>
      <c r="C67" t="s">
        <v>108</v>
      </c>
      <c r="E67" t="s">
        <v>46</v>
      </c>
      <c r="F67" t="s">
        <v>41</v>
      </c>
      <c r="G67" t="s">
        <v>41</v>
      </c>
      <c r="H67" t="s">
        <v>48</v>
      </c>
      <c r="I67" t="s">
        <v>52</v>
      </c>
      <c r="J67">
        <v>888003935693</v>
      </c>
      <c r="K67" s="3">
        <v>888003935693</v>
      </c>
      <c r="L67">
        <v>12476</v>
      </c>
      <c r="M67" t="s">
        <v>294</v>
      </c>
      <c r="N67" t="s">
        <v>132</v>
      </c>
      <c r="T67" t="s">
        <v>317</v>
      </c>
      <c r="U67">
        <v>139904</v>
      </c>
      <c r="V67">
        <v>1</v>
      </c>
      <c r="W67">
        <v>10</v>
      </c>
      <c r="X67" t="s">
        <v>318</v>
      </c>
      <c r="Y67" t="s">
        <v>132</v>
      </c>
      <c r="AC67">
        <v>1</v>
      </c>
      <c r="AD67">
        <v>1.08881E-3</v>
      </c>
      <c r="AE67">
        <v>1.08881E-3</v>
      </c>
      <c r="AF67" t="s">
        <v>47</v>
      </c>
      <c r="AG67">
        <v>1</v>
      </c>
      <c r="AH67">
        <v>1.08881E-3</v>
      </c>
      <c r="AI67" s="4">
        <v>1.08881E-3</v>
      </c>
      <c r="AJ67" t="s">
        <v>45</v>
      </c>
      <c r="AK67">
        <v>0.1</v>
      </c>
      <c r="AL67" s="4">
        <v>9.7992999999999995E-4</v>
      </c>
      <c r="AM67">
        <v>1</v>
      </c>
      <c r="AN67" s="3">
        <v>888003935693</v>
      </c>
      <c r="AO67">
        <f t="shared" ref="AO67:AO130" si="1">AL67*0.5</f>
        <v>4.8996499999999998E-4</v>
      </c>
    </row>
    <row r="68" spans="1:41">
      <c r="A68" t="s">
        <v>293</v>
      </c>
      <c r="B68">
        <v>1105</v>
      </c>
      <c r="C68" t="s">
        <v>108</v>
      </c>
      <c r="E68" t="s">
        <v>46</v>
      </c>
      <c r="F68" t="s">
        <v>41</v>
      </c>
      <c r="G68" t="s">
        <v>41</v>
      </c>
      <c r="H68" t="s">
        <v>48</v>
      </c>
      <c r="I68" t="s">
        <v>52</v>
      </c>
      <c r="J68">
        <v>888003935693</v>
      </c>
      <c r="K68" s="3">
        <v>888003935693</v>
      </c>
      <c r="L68">
        <v>12476</v>
      </c>
      <c r="M68" t="s">
        <v>294</v>
      </c>
      <c r="N68" t="s">
        <v>132</v>
      </c>
      <c r="T68" t="s">
        <v>300</v>
      </c>
      <c r="U68">
        <v>139905</v>
      </c>
      <c r="V68">
        <v>1</v>
      </c>
      <c r="W68">
        <v>11</v>
      </c>
      <c r="X68" t="s">
        <v>301</v>
      </c>
      <c r="Y68" t="s">
        <v>132</v>
      </c>
      <c r="AC68">
        <v>1</v>
      </c>
      <c r="AD68">
        <v>1.08881E-3</v>
      </c>
      <c r="AE68">
        <v>1.08881E-3</v>
      </c>
      <c r="AF68" t="s">
        <v>47</v>
      </c>
      <c r="AG68">
        <v>1</v>
      </c>
      <c r="AH68">
        <v>1.08881E-3</v>
      </c>
      <c r="AI68" s="4">
        <v>1.08881E-3</v>
      </c>
      <c r="AJ68" t="s">
        <v>45</v>
      </c>
      <c r="AK68">
        <v>0.1</v>
      </c>
      <c r="AL68" s="4">
        <v>9.7992999999999995E-4</v>
      </c>
      <c r="AM68">
        <v>1</v>
      </c>
      <c r="AN68" s="3">
        <v>888003935693</v>
      </c>
      <c r="AO68">
        <f t="shared" si="1"/>
        <v>4.8996499999999998E-4</v>
      </c>
    </row>
    <row r="69" spans="1:41">
      <c r="A69" t="s">
        <v>293</v>
      </c>
      <c r="B69">
        <v>1105</v>
      </c>
      <c r="C69" t="s">
        <v>108</v>
      </c>
      <c r="E69" t="s">
        <v>46</v>
      </c>
      <c r="F69" t="s">
        <v>41</v>
      </c>
      <c r="G69" t="s">
        <v>41</v>
      </c>
      <c r="H69" t="s">
        <v>48</v>
      </c>
      <c r="I69" t="s">
        <v>52</v>
      </c>
      <c r="J69">
        <v>888003935693</v>
      </c>
      <c r="K69" s="3">
        <v>888003935693</v>
      </c>
      <c r="L69">
        <v>12476</v>
      </c>
      <c r="M69" t="s">
        <v>294</v>
      </c>
      <c r="N69" t="s">
        <v>132</v>
      </c>
      <c r="T69" t="s">
        <v>295</v>
      </c>
      <c r="U69">
        <v>139906</v>
      </c>
      <c r="V69">
        <v>1</v>
      </c>
      <c r="W69">
        <v>12</v>
      </c>
      <c r="X69" t="s">
        <v>255</v>
      </c>
      <c r="Y69" t="s">
        <v>132</v>
      </c>
      <c r="AC69">
        <v>2</v>
      </c>
      <c r="AD69">
        <v>1.08881E-3</v>
      </c>
      <c r="AE69">
        <v>2.1776199999999999E-3</v>
      </c>
      <c r="AF69" t="s">
        <v>47</v>
      </c>
      <c r="AG69">
        <v>1</v>
      </c>
      <c r="AH69">
        <v>1.08881E-3</v>
      </c>
      <c r="AI69" s="4">
        <v>2.1776199999999999E-3</v>
      </c>
      <c r="AJ69" t="s">
        <v>45</v>
      </c>
      <c r="AK69">
        <v>0.1</v>
      </c>
      <c r="AL69" s="4">
        <v>1.9598599999999999E-3</v>
      </c>
      <c r="AM69">
        <v>1</v>
      </c>
      <c r="AN69" s="3">
        <v>888003935693</v>
      </c>
      <c r="AO69">
        <f t="shared" si="1"/>
        <v>9.7992999999999995E-4</v>
      </c>
    </row>
    <row r="70" spans="1:41">
      <c r="A70" t="s">
        <v>293</v>
      </c>
      <c r="B70">
        <v>1105</v>
      </c>
      <c r="C70" t="s">
        <v>108</v>
      </c>
      <c r="E70" t="s">
        <v>46</v>
      </c>
      <c r="F70" t="s">
        <v>41</v>
      </c>
      <c r="G70" t="s">
        <v>41</v>
      </c>
      <c r="H70" t="s">
        <v>48</v>
      </c>
      <c r="I70" t="s">
        <v>52</v>
      </c>
      <c r="J70">
        <v>888003935693</v>
      </c>
      <c r="K70" s="3">
        <v>888003935693</v>
      </c>
      <c r="L70">
        <v>12476</v>
      </c>
      <c r="M70" t="s">
        <v>294</v>
      </c>
      <c r="N70" t="s">
        <v>132</v>
      </c>
      <c r="T70" t="s">
        <v>319</v>
      </c>
      <c r="U70">
        <v>139907</v>
      </c>
      <c r="V70">
        <v>1</v>
      </c>
      <c r="W70">
        <v>13</v>
      </c>
      <c r="X70" t="s">
        <v>320</v>
      </c>
      <c r="Y70" t="s">
        <v>132</v>
      </c>
      <c r="AC70">
        <v>18</v>
      </c>
      <c r="AD70">
        <v>1.08881E-3</v>
      </c>
      <c r="AE70">
        <v>1.9598580000000001E-2</v>
      </c>
      <c r="AF70" t="s">
        <v>47</v>
      </c>
      <c r="AG70">
        <v>1</v>
      </c>
      <c r="AH70">
        <v>1.08881E-3</v>
      </c>
      <c r="AI70" s="4">
        <v>1.9598580000000001E-2</v>
      </c>
      <c r="AJ70" t="s">
        <v>45</v>
      </c>
      <c r="AK70">
        <v>0.1</v>
      </c>
      <c r="AL70" s="4">
        <v>1.763872E-2</v>
      </c>
      <c r="AM70">
        <v>1</v>
      </c>
      <c r="AN70" s="3">
        <v>888003935693</v>
      </c>
      <c r="AO70">
        <f t="shared" si="1"/>
        <v>8.81936E-3</v>
      </c>
    </row>
    <row r="71" spans="1:41">
      <c r="A71" t="s">
        <v>293</v>
      </c>
      <c r="B71">
        <v>1105</v>
      </c>
      <c r="C71" t="s">
        <v>108</v>
      </c>
      <c r="E71" t="s">
        <v>46</v>
      </c>
      <c r="F71" t="s">
        <v>41</v>
      </c>
      <c r="G71" t="s">
        <v>41</v>
      </c>
      <c r="H71" t="s">
        <v>48</v>
      </c>
      <c r="I71" t="s">
        <v>52</v>
      </c>
      <c r="J71">
        <v>888003935693</v>
      </c>
      <c r="K71" s="3">
        <v>888003935693</v>
      </c>
      <c r="L71">
        <v>12476</v>
      </c>
      <c r="M71" t="s">
        <v>294</v>
      </c>
      <c r="N71" t="s">
        <v>132</v>
      </c>
      <c r="T71" t="s">
        <v>303</v>
      </c>
      <c r="U71">
        <v>139908</v>
      </c>
      <c r="V71">
        <v>1</v>
      </c>
      <c r="W71">
        <v>14</v>
      </c>
      <c r="X71" t="s">
        <v>304</v>
      </c>
      <c r="Y71" t="s">
        <v>132</v>
      </c>
      <c r="AC71">
        <v>3</v>
      </c>
      <c r="AD71">
        <v>1.08881E-3</v>
      </c>
      <c r="AE71">
        <v>3.2664299999999999E-3</v>
      </c>
      <c r="AF71" t="s">
        <v>47</v>
      </c>
      <c r="AG71">
        <v>1</v>
      </c>
      <c r="AH71">
        <v>1.08881E-3</v>
      </c>
      <c r="AI71" s="4">
        <v>3.2664299999999999E-3</v>
      </c>
      <c r="AJ71" t="s">
        <v>45</v>
      </c>
      <c r="AK71">
        <v>0.1</v>
      </c>
      <c r="AL71" s="4">
        <v>2.9397899999999999E-3</v>
      </c>
      <c r="AM71">
        <v>1</v>
      </c>
      <c r="AN71" s="3">
        <v>888003935693</v>
      </c>
      <c r="AO71">
        <f t="shared" si="1"/>
        <v>1.4698949999999999E-3</v>
      </c>
    </row>
    <row r="72" spans="1:41">
      <c r="A72" t="s">
        <v>293</v>
      </c>
      <c r="B72">
        <v>1205</v>
      </c>
      <c r="C72" t="s">
        <v>114</v>
      </c>
      <c r="E72" t="s">
        <v>54</v>
      </c>
      <c r="F72" t="s">
        <v>51</v>
      </c>
      <c r="G72" t="s">
        <v>51</v>
      </c>
      <c r="H72" t="s">
        <v>48</v>
      </c>
      <c r="I72" t="s">
        <v>52</v>
      </c>
      <c r="J72">
        <v>888003935693</v>
      </c>
      <c r="K72" s="3">
        <v>888003935693</v>
      </c>
      <c r="L72">
        <v>12476</v>
      </c>
      <c r="M72" t="s">
        <v>294</v>
      </c>
      <c r="N72" t="s">
        <v>132</v>
      </c>
      <c r="T72" t="s">
        <v>315</v>
      </c>
      <c r="U72">
        <v>139902</v>
      </c>
      <c r="V72">
        <v>1</v>
      </c>
      <c r="W72">
        <v>8</v>
      </c>
      <c r="X72" t="s">
        <v>316</v>
      </c>
      <c r="Y72" t="s">
        <v>132</v>
      </c>
      <c r="AC72">
        <v>1</v>
      </c>
      <c r="AD72">
        <v>7.3116199999999996E-3</v>
      </c>
      <c r="AE72">
        <v>7.3116199999999996E-3</v>
      </c>
      <c r="AF72" t="s">
        <v>47</v>
      </c>
      <c r="AG72">
        <v>1</v>
      </c>
      <c r="AH72">
        <v>7.3116199999999996E-3</v>
      </c>
      <c r="AI72" s="4">
        <v>7.3116199999999996E-3</v>
      </c>
      <c r="AJ72" t="s">
        <v>45</v>
      </c>
      <c r="AK72">
        <v>0.1</v>
      </c>
      <c r="AL72" s="4">
        <v>6.5804599999999998E-3</v>
      </c>
      <c r="AM72">
        <v>1</v>
      </c>
      <c r="AN72" s="3">
        <v>888003935693</v>
      </c>
      <c r="AO72">
        <f t="shared" si="1"/>
        <v>3.2902299999999999E-3</v>
      </c>
    </row>
    <row r="73" spans="1:41">
      <c r="A73" t="s">
        <v>293</v>
      </c>
      <c r="B73">
        <v>1205</v>
      </c>
      <c r="C73" t="s">
        <v>114</v>
      </c>
      <c r="E73" t="s">
        <v>58</v>
      </c>
      <c r="F73" t="s">
        <v>51</v>
      </c>
      <c r="G73" t="s">
        <v>51</v>
      </c>
      <c r="H73" t="s">
        <v>48</v>
      </c>
      <c r="I73" t="s">
        <v>52</v>
      </c>
      <c r="J73">
        <v>888003935693</v>
      </c>
      <c r="K73" s="3">
        <v>888003935693</v>
      </c>
      <c r="L73">
        <v>12476</v>
      </c>
      <c r="M73" t="s">
        <v>294</v>
      </c>
      <c r="N73" t="s">
        <v>132</v>
      </c>
      <c r="T73" t="s">
        <v>300</v>
      </c>
      <c r="U73">
        <v>139905</v>
      </c>
      <c r="V73">
        <v>1</v>
      </c>
      <c r="W73">
        <v>11</v>
      </c>
      <c r="X73" t="s">
        <v>301</v>
      </c>
      <c r="Y73" t="s">
        <v>132</v>
      </c>
      <c r="AC73">
        <v>1</v>
      </c>
      <c r="AD73">
        <v>6.5830699999999999E-3</v>
      </c>
      <c r="AE73">
        <v>6.5830699999999999E-3</v>
      </c>
      <c r="AF73" t="s">
        <v>47</v>
      </c>
      <c r="AG73">
        <v>1</v>
      </c>
      <c r="AH73">
        <v>6.5830699999999999E-3</v>
      </c>
      <c r="AI73" s="4">
        <v>6.5830699999999999E-3</v>
      </c>
      <c r="AJ73" t="s">
        <v>45</v>
      </c>
      <c r="AK73">
        <v>0.1</v>
      </c>
      <c r="AL73" s="4">
        <v>5.9247600000000003E-3</v>
      </c>
      <c r="AM73">
        <v>1</v>
      </c>
      <c r="AN73" s="3">
        <v>888003935693</v>
      </c>
      <c r="AO73">
        <f t="shared" si="1"/>
        <v>2.9623800000000001E-3</v>
      </c>
    </row>
    <row r="74" spans="1:41">
      <c r="A74" t="s">
        <v>293</v>
      </c>
      <c r="B74">
        <v>1205</v>
      </c>
      <c r="C74" t="s">
        <v>114</v>
      </c>
      <c r="E74" t="s">
        <v>65</v>
      </c>
      <c r="F74" t="s">
        <v>51</v>
      </c>
      <c r="G74" t="s">
        <v>51</v>
      </c>
      <c r="H74" t="s">
        <v>48</v>
      </c>
      <c r="I74" t="s">
        <v>52</v>
      </c>
      <c r="J74">
        <v>888003935693</v>
      </c>
      <c r="K74" s="3">
        <v>888003935693</v>
      </c>
      <c r="L74">
        <v>12476</v>
      </c>
      <c r="M74" t="s">
        <v>294</v>
      </c>
      <c r="N74" t="s">
        <v>132</v>
      </c>
      <c r="T74" t="s">
        <v>305</v>
      </c>
      <c r="U74">
        <v>139901</v>
      </c>
      <c r="V74">
        <v>1</v>
      </c>
      <c r="W74">
        <v>7</v>
      </c>
      <c r="X74" t="s">
        <v>306</v>
      </c>
      <c r="Y74" t="s">
        <v>132</v>
      </c>
      <c r="AC74">
        <v>1</v>
      </c>
      <c r="AD74">
        <v>2.1056479999999999E-2</v>
      </c>
      <c r="AE74">
        <v>2.1056479999999999E-2</v>
      </c>
      <c r="AF74" t="s">
        <v>47</v>
      </c>
      <c r="AG74">
        <v>1</v>
      </c>
      <c r="AH74">
        <v>2.1056479999999999E-2</v>
      </c>
      <c r="AI74" s="4">
        <v>2.1056479999999999E-2</v>
      </c>
      <c r="AJ74" t="s">
        <v>45</v>
      </c>
      <c r="AK74">
        <v>0.1</v>
      </c>
      <c r="AL74" s="4">
        <v>1.8950829999999998E-2</v>
      </c>
      <c r="AM74">
        <v>1</v>
      </c>
      <c r="AN74" s="3">
        <v>888003935693</v>
      </c>
      <c r="AO74">
        <f t="shared" si="1"/>
        <v>9.4754149999999992E-3</v>
      </c>
    </row>
    <row r="75" spans="1:41">
      <c r="A75" t="s">
        <v>293</v>
      </c>
      <c r="B75">
        <v>1205</v>
      </c>
      <c r="C75" t="s">
        <v>114</v>
      </c>
      <c r="E75" t="s">
        <v>46</v>
      </c>
      <c r="F75" t="s">
        <v>51</v>
      </c>
      <c r="G75" t="s">
        <v>51</v>
      </c>
      <c r="H75" t="s">
        <v>48</v>
      </c>
      <c r="I75" t="s">
        <v>52</v>
      </c>
      <c r="J75">
        <v>888003935693</v>
      </c>
      <c r="K75" s="3">
        <v>888003935693</v>
      </c>
      <c r="L75">
        <v>12476</v>
      </c>
      <c r="M75" t="s">
        <v>294</v>
      </c>
      <c r="N75" t="s">
        <v>132</v>
      </c>
      <c r="T75" t="s">
        <v>307</v>
      </c>
      <c r="U75">
        <v>139897</v>
      </c>
      <c r="V75">
        <v>1</v>
      </c>
      <c r="W75">
        <v>3</v>
      </c>
      <c r="X75" t="s">
        <v>308</v>
      </c>
      <c r="Y75" t="s">
        <v>132</v>
      </c>
      <c r="AC75">
        <v>1</v>
      </c>
      <c r="AD75">
        <v>6.8442499999999996E-3</v>
      </c>
      <c r="AE75">
        <v>6.8442499999999996E-3</v>
      </c>
      <c r="AF75" t="s">
        <v>47</v>
      </c>
      <c r="AG75">
        <v>1</v>
      </c>
      <c r="AH75">
        <v>6.8442499999999996E-3</v>
      </c>
      <c r="AI75" s="4">
        <v>6.8442499999999996E-3</v>
      </c>
      <c r="AJ75" t="s">
        <v>45</v>
      </c>
      <c r="AK75">
        <v>0.1</v>
      </c>
      <c r="AL75" s="4">
        <v>6.1598199999999999E-3</v>
      </c>
      <c r="AM75">
        <v>1</v>
      </c>
      <c r="AN75" s="3">
        <v>888003935693</v>
      </c>
      <c r="AO75">
        <f t="shared" si="1"/>
        <v>3.0799099999999999E-3</v>
      </c>
    </row>
    <row r="76" spans="1:41">
      <c r="A76" t="s">
        <v>293</v>
      </c>
      <c r="B76">
        <v>1205</v>
      </c>
      <c r="C76" t="s">
        <v>114</v>
      </c>
      <c r="E76" t="s">
        <v>46</v>
      </c>
      <c r="F76" t="s">
        <v>51</v>
      </c>
      <c r="G76" t="s">
        <v>51</v>
      </c>
      <c r="H76" t="s">
        <v>48</v>
      </c>
      <c r="I76" t="s">
        <v>52</v>
      </c>
      <c r="J76">
        <v>888003935693</v>
      </c>
      <c r="K76" s="3">
        <v>888003935693</v>
      </c>
      <c r="L76">
        <v>12476</v>
      </c>
      <c r="M76" t="s">
        <v>294</v>
      </c>
      <c r="N76" t="s">
        <v>132</v>
      </c>
      <c r="T76" t="s">
        <v>307</v>
      </c>
      <c r="U76">
        <v>139897</v>
      </c>
      <c r="V76">
        <v>1</v>
      </c>
      <c r="W76">
        <v>3</v>
      </c>
      <c r="X76" t="s">
        <v>308</v>
      </c>
      <c r="Y76" t="s">
        <v>132</v>
      </c>
      <c r="AC76">
        <v>5</v>
      </c>
      <c r="AD76">
        <v>1.750583E-2</v>
      </c>
      <c r="AE76">
        <v>8.752915E-2</v>
      </c>
      <c r="AF76" t="s">
        <v>47</v>
      </c>
      <c r="AG76">
        <v>1</v>
      </c>
      <c r="AH76">
        <v>1.750583E-2</v>
      </c>
      <c r="AI76" s="4">
        <v>8.752915E-2</v>
      </c>
      <c r="AJ76" t="s">
        <v>45</v>
      </c>
      <c r="AK76">
        <v>0.1</v>
      </c>
      <c r="AL76" s="4">
        <v>7.8776230000000003E-2</v>
      </c>
      <c r="AM76">
        <v>1</v>
      </c>
      <c r="AN76" s="3">
        <v>888003935693</v>
      </c>
      <c r="AO76">
        <f t="shared" si="1"/>
        <v>3.9388115000000001E-2</v>
      </c>
    </row>
    <row r="77" spans="1:41">
      <c r="A77" t="s">
        <v>293</v>
      </c>
      <c r="B77">
        <v>1205</v>
      </c>
      <c r="C77" t="s">
        <v>114</v>
      </c>
      <c r="E77" t="s">
        <v>46</v>
      </c>
      <c r="F77" t="s">
        <v>51</v>
      </c>
      <c r="G77" t="s">
        <v>51</v>
      </c>
      <c r="H77" t="s">
        <v>48</v>
      </c>
      <c r="I77" t="s">
        <v>52</v>
      </c>
      <c r="J77">
        <v>888003935693</v>
      </c>
      <c r="K77" s="3">
        <v>888003935693</v>
      </c>
      <c r="L77">
        <v>12476</v>
      </c>
      <c r="M77" t="s">
        <v>294</v>
      </c>
      <c r="N77" t="s">
        <v>132</v>
      </c>
      <c r="T77" t="s">
        <v>311</v>
      </c>
      <c r="U77">
        <v>139898</v>
      </c>
      <c r="V77">
        <v>1</v>
      </c>
      <c r="W77">
        <v>4</v>
      </c>
      <c r="X77" t="s">
        <v>312</v>
      </c>
      <c r="Y77" t="s">
        <v>132</v>
      </c>
      <c r="AC77">
        <v>1</v>
      </c>
      <c r="AD77">
        <v>6.8442499999999996E-3</v>
      </c>
      <c r="AE77">
        <v>6.8442499999999996E-3</v>
      </c>
      <c r="AF77" t="s">
        <v>47</v>
      </c>
      <c r="AG77">
        <v>1</v>
      </c>
      <c r="AH77">
        <v>6.8442499999999996E-3</v>
      </c>
      <c r="AI77" s="4">
        <v>6.8442499999999996E-3</v>
      </c>
      <c r="AJ77" t="s">
        <v>45</v>
      </c>
      <c r="AK77">
        <v>0.1</v>
      </c>
      <c r="AL77" s="4">
        <v>6.1598199999999999E-3</v>
      </c>
      <c r="AM77">
        <v>1</v>
      </c>
      <c r="AN77" s="3">
        <v>888003935693</v>
      </c>
      <c r="AO77">
        <f t="shared" si="1"/>
        <v>3.0799099999999999E-3</v>
      </c>
    </row>
    <row r="78" spans="1:41">
      <c r="A78" t="s">
        <v>293</v>
      </c>
      <c r="B78">
        <v>1205</v>
      </c>
      <c r="C78" t="s">
        <v>114</v>
      </c>
      <c r="E78" t="s">
        <v>46</v>
      </c>
      <c r="F78" t="s">
        <v>51</v>
      </c>
      <c r="G78" t="s">
        <v>51</v>
      </c>
      <c r="H78" t="s">
        <v>48</v>
      </c>
      <c r="I78" t="s">
        <v>52</v>
      </c>
      <c r="J78">
        <v>888003935693</v>
      </c>
      <c r="K78" s="3">
        <v>888003935693</v>
      </c>
      <c r="L78">
        <v>12476</v>
      </c>
      <c r="M78" t="s">
        <v>294</v>
      </c>
      <c r="N78" t="s">
        <v>132</v>
      </c>
      <c r="T78" t="s">
        <v>311</v>
      </c>
      <c r="U78">
        <v>139898</v>
      </c>
      <c r="V78">
        <v>1</v>
      </c>
      <c r="W78">
        <v>4</v>
      </c>
      <c r="X78" t="s">
        <v>312</v>
      </c>
      <c r="Y78" t="s">
        <v>132</v>
      </c>
      <c r="AC78">
        <v>1</v>
      </c>
      <c r="AD78">
        <v>1.750583E-2</v>
      </c>
      <c r="AE78">
        <v>1.750583E-2</v>
      </c>
      <c r="AF78" t="s">
        <v>47</v>
      </c>
      <c r="AG78">
        <v>1</v>
      </c>
      <c r="AH78">
        <v>1.750583E-2</v>
      </c>
      <c r="AI78" s="4">
        <v>1.750583E-2</v>
      </c>
      <c r="AJ78" t="s">
        <v>45</v>
      </c>
      <c r="AK78">
        <v>0.1</v>
      </c>
      <c r="AL78" s="4">
        <v>1.5755249999999998E-2</v>
      </c>
      <c r="AM78">
        <v>1</v>
      </c>
      <c r="AN78" s="3">
        <v>888003935693</v>
      </c>
      <c r="AO78">
        <f t="shared" si="1"/>
        <v>7.8776249999999992E-3</v>
      </c>
    </row>
    <row r="79" spans="1:41">
      <c r="A79" t="s">
        <v>293</v>
      </c>
      <c r="B79">
        <v>1205</v>
      </c>
      <c r="C79" t="s">
        <v>114</v>
      </c>
      <c r="E79" t="s">
        <v>46</v>
      </c>
      <c r="F79" t="s">
        <v>51</v>
      </c>
      <c r="G79" t="s">
        <v>51</v>
      </c>
      <c r="H79" t="s">
        <v>48</v>
      </c>
      <c r="I79" t="s">
        <v>52</v>
      </c>
      <c r="J79">
        <v>888003935693</v>
      </c>
      <c r="K79" s="3">
        <v>888003935693</v>
      </c>
      <c r="L79">
        <v>12476</v>
      </c>
      <c r="M79" t="s">
        <v>294</v>
      </c>
      <c r="N79" t="s">
        <v>132</v>
      </c>
      <c r="T79" t="s">
        <v>302</v>
      </c>
      <c r="U79">
        <v>139900</v>
      </c>
      <c r="V79">
        <v>1</v>
      </c>
      <c r="W79">
        <v>6</v>
      </c>
      <c r="X79" t="s">
        <v>146</v>
      </c>
      <c r="Y79" t="s">
        <v>132</v>
      </c>
      <c r="AC79">
        <v>1</v>
      </c>
      <c r="AD79">
        <v>6.8442499999999996E-3</v>
      </c>
      <c r="AE79">
        <v>6.8442499999999996E-3</v>
      </c>
      <c r="AF79" t="s">
        <v>47</v>
      </c>
      <c r="AG79">
        <v>1</v>
      </c>
      <c r="AH79">
        <v>6.8442499999999996E-3</v>
      </c>
      <c r="AI79" s="4">
        <v>6.8442499999999996E-3</v>
      </c>
      <c r="AJ79" t="s">
        <v>45</v>
      </c>
      <c r="AK79">
        <v>0.1</v>
      </c>
      <c r="AL79" s="4">
        <v>6.1598199999999999E-3</v>
      </c>
      <c r="AM79">
        <v>1</v>
      </c>
      <c r="AN79" s="3">
        <v>888003935693</v>
      </c>
      <c r="AO79">
        <f t="shared" si="1"/>
        <v>3.0799099999999999E-3</v>
      </c>
    </row>
    <row r="80" spans="1:41">
      <c r="A80" t="s">
        <v>293</v>
      </c>
      <c r="B80">
        <v>1205</v>
      </c>
      <c r="C80" t="s">
        <v>114</v>
      </c>
      <c r="E80" t="s">
        <v>46</v>
      </c>
      <c r="F80" t="s">
        <v>51</v>
      </c>
      <c r="G80" t="s">
        <v>51</v>
      </c>
      <c r="H80" t="s">
        <v>48</v>
      </c>
      <c r="I80" t="s">
        <v>52</v>
      </c>
      <c r="J80">
        <v>888003935693</v>
      </c>
      <c r="K80" s="3">
        <v>888003935693</v>
      </c>
      <c r="L80">
        <v>12476</v>
      </c>
      <c r="M80" t="s">
        <v>294</v>
      </c>
      <c r="N80" t="s">
        <v>132</v>
      </c>
      <c r="T80" t="s">
        <v>302</v>
      </c>
      <c r="U80">
        <v>139900</v>
      </c>
      <c r="V80">
        <v>1</v>
      </c>
      <c r="W80">
        <v>6</v>
      </c>
      <c r="X80" t="s">
        <v>146</v>
      </c>
      <c r="Y80" t="s">
        <v>132</v>
      </c>
      <c r="AC80">
        <v>5</v>
      </c>
      <c r="AD80">
        <v>1.750583E-2</v>
      </c>
      <c r="AE80">
        <v>8.752915E-2</v>
      </c>
      <c r="AF80" t="s">
        <v>47</v>
      </c>
      <c r="AG80">
        <v>1</v>
      </c>
      <c r="AH80">
        <v>1.750583E-2</v>
      </c>
      <c r="AI80" s="4">
        <v>8.752915E-2</v>
      </c>
      <c r="AJ80" t="s">
        <v>45</v>
      </c>
      <c r="AK80">
        <v>0.1</v>
      </c>
      <c r="AL80" s="4">
        <v>7.8776230000000003E-2</v>
      </c>
      <c r="AM80">
        <v>1</v>
      </c>
      <c r="AN80" s="3">
        <v>888003935693</v>
      </c>
      <c r="AO80">
        <f t="shared" si="1"/>
        <v>3.9388115000000001E-2</v>
      </c>
    </row>
    <row r="81" spans="1:41">
      <c r="A81" t="s">
        <v>293</v>
      </c>
      <c r="B81">
        <v>1205</v>
      </c>
      <c r="C81" t="s">
        <v>114</v>
      </c>
      <c r="E81" t="s">
        <v>46</v>
      </c>
      <c r="F81" t="s">
        <v>51</v>
      </c>
      <c r="G81" t="s">
        <v>51</v>
      </c>
      <c r="H81" t="s">
        <v>48</v>
      </c>
      <c r="I81" t="s">
        <v>52</v>
      </c>
      <c r="J81">
        <v>888003935693</v>
      </c>
      <c r="K81" s="3">
        <v>888003935693</v>
      </c>
      <c r="L81">
        <v>12476</v>
      </c>
      <c r="M81" t="s">
        <v>294</v>
      </c>
      <c r="N81" t="s">
        <v>132</v>
      </c>
      <c r="T81" t="s">
        <v>305</v>
      </c>
      <c r="U81">
        <v>139901</v>
      </c>
      <c r="V81">
        <v>1</v>
      </c>
      <c r="W81">
        <v>7</v>
      </c>
      <c r="X81" t="s">
        <v>306</v>
      </c>
      <c r="Y81" t="s">
        <v>132</v>
      </c>
      <c r="AC81">
        <v>1</v>
      </c>
      <c r="AD81">
        <v>8.2312400000000008E-3</v>
      </c>
      <c r="AE81">
        <v>8.2312400000000008E-3</v>
      </c>
      <c r="AF81" t="s">
        <v>47</v>
      </c>
      <c r="AG81">
        <v>1</v>
      </c>
      <c r="AH81">
        <v>8.2312400000000008E-3</v>
      </c>
      <c r="AI81" s="4">
        <v>8.2312400000000008E-3</v>
      </c>
      <c r="AJ81" t="s">
        <v>45</v>
      </c>
      <c r="AK81">
        <v>0.1</v>
      </c>
      <c r="AL81" s="4">
        <v>7.4081199999999998E-3</v>
      </c>
      <c r="AM81">
        <v>1</v>
      </c>
      <c r="AN81" s="3">
        <v>888003935693</v>
      </c>
      <c r="AO81">
        <f t="shared" si="1"/>
        <v>3.7040599999999999E-3</v>
      </c>
    </row>
    <row r="82" spans="1:41">
      <c r="A82" t="s">
        <v>293</v>
      </c>
      <c r="B82">
        <v>1205</v>
      </c>
      <c r="C82" t="s">
        <v>114</v>
      </c>
      <c r="E82" t="s">
        <v>46</v>
      </c>
      <c r="F82" t="s">
        <v>51</v>
      </c>
      <c r="G82" t="s">
        <v>51</v>
      </c>
      <c r="H82" t="s">
        <v>48</v>
      </c>
      <c r="I82" t="s">
        <v>52</v>
      </c>
      <c r="J82">
        <v>888003935693</v>
      </c>
      <c r="K82" s="3">
        <v>888003935693</v>
      </c>
      <c r="L82">
        <v>12476</v>
      </c>
      <c r="M82" t="s">
        <v>294</v>
      </c>
      <c r="N82" t="s">
        <v>132</v>
      </c>
      <c r="T82" t="s">
        <v>315</v>
      </c>
      <c r="U82">
        <v>139902</v>
      </c>
      <c r="V82">
        <v>1</v>
      </c>
      <c r="W82">
        <v>8</v>
      </c>
      <c r="X82" t="s">
        <v>316</v>
      </c>
      <c r="Y82" t="s">
        <v>132</v>
      </c>
      <c r="AC82">
        <v>1</v>
      </c>
      <c r="AD82">
        <v>4.4661500000000003E-3</v>
      </c>
      <c r="AE82">
        <v>4.4661500000000003E-3</v>
      </c>
      <c r="AF82" t="s">
        <v>47</v>
      </c>
      <c r="AG82">
        <v>1</v>
      </c>
      <c r="AH82">
        <v>4.4661500000000003E-3</v>
      </c>
      <c r="AI82" s="4">
        <v>4.4661500000000003E-3</v>
      </c>
      <c r="AJ82" t="s">
        <v>45</v>
      </c>
      <c r="AK82">
        <v>0.1</v>
      </c>
      <c r="AL82" s="4">
        <v>4.0195300000000003E-3</v>
      </c>
      <c r="AM82">
        <v>1</v>
      </c>
      <c r="AN82" s="3">
        <v>888003935693</v>
      </c>
      <c r="AO82">
        <f t="shared" si="1"/>
        <v>2.0097650000000002E-3</v>
      </c>
    </row>
    <row r="83" spans="1:41">
      <c r="A83" t="s">
        <v>293</v>
      </c>
      <c r="B83">
        <v>1205</v>
      </c>
      <c r="C83" t="s">
        <v>114</v>
      </c>
      <c r="E83" t="s">
        <v>46</v>
      </c>
      <c r="F83" t="s">
        <v>51</v>
      </c>
      <c r="G83" t="s">
        <v>51</v>
      </c>
      <c r="H83" t="s">
        <v>48</v>
      </c>
      <c r="I83" t="s">
        <v>52</v>
      </c>
      <c r="J83">
        <v>888003935693</v>
      </c>
      <c r="K83" s="3">
        <v>888003935693</v>
      </c>
      <c r="L83">
        <v>12476</v>
      </c>
      <c r="M83" t="s">
        <v>294</v>
      </c>
      <c r="N83" t="s">
        <v>132</v>
      </c>
      <c r="T83" t="s">
        <v>315</v>
      </c>
      <c r="U83">
        <v>139902</v>
      </c>
      <c r="V83">
        <v>1</v>
      </c>
      <c r="W83">
        <v>8</v>
      </c>
      <c r="X83" t="s">
        <v>316</v>
      </c>
      <c r="Y83" t="s">
        <v>132</v>
      </c>
      <c r="AC83">
        <v>1</v>
      </c>
      <c r="AD83">
        <v>6.8442499999999996E-3</v>
      </c>
      <c r="AE83">
        <v>6.8442499999999996E-3</v>
      </c>
      <c r="AF83" t="s">
        <v>47</v>
      </c>
      <c r="AG83">
        <v>1</v>
      </c>
      <c r="AH83">
        <v>6.8442499999999996E-3</v>
      </c>
      <c r="AI83" s="4">
        <v>6.8442499999999996E-3</v>
      </c>
      <c r="AJ83" t="s">
        <v>45</v>
      </c>
      <c r="AK83">
        <v>0.1</v>
      </c>
      <c r="AL83" s="4">
        <v>6.1598199999999999E-3</v>
      </c>
      <c r="AM83">
        <v>1</v>
      </c>
      <c r="AN83" s="3">
        <v>888003935693</v>
      </c>
      <c r="AO83">
        <f t="shared" si="1"/>
        <v>3.0799099999999999E-3</v>
      </c>
    </row>
    <row r="84" spans="1:41">
      <c r="A84" t="s">
        <v>293</v>
      </c>
      <c r="B84">
        <v>1205</v>
      </c>
      <c r="C84" t="s">
        <v>114</v>
      </c>
      <c r="E84" t="s">
        <v>46</v>
      </c>
      <c r="F84" t="s">
        <v>51</v>
      </c>
      <c r="G84" t="s">
        <v>51</v>
      </c>
      <c r="H84" t="s">
        <v>48</v>
      </c>
      <c r="I84" t="s">
        <v>52</v>
      </c>
      <c r="J84">
        <v>888003935693</v>
      </c>
      <c r="K84" s="3">
        <v>888003935693</v>
      </c>
      <c r="L84">
        <v>12476</v>
      </c>
      <c r="M84" t="s">
        <v>294</v>
      </c>
      <c r="N84" t="s">
        <v>132</v>
      </c>
      <c r="T84" t="s">
        <v>315</v>
      </c>
      <c r="U84">
        <v>139902</v>
      </c>
      <c r="V84">
        <v>1</v>
      </c>
      <c r="W84">
        <v>8</v>
      </c>
      <c r="X84" t="s">
        <v>316</v>
      </c>
      <c r="Y84" t="s">
        <v>132</v>
      </c>
      <c r="AC84">
        <v>3</v>
      </c>
      <c r="AD84">
        <v>1.750583E-2</v>
      </c>
      <c r="AE84">
        <v>5.251749E-2</v>
      </c>
      <c r="AF84" t="s">
        <v>47</v>
      </c>
      <c r="AG84">
        <v>1</v>
      </c>
      <c r="AH84">
        <v>1.750583E-2</v>
      </c>
      <c r="AI84" s="4">
        <v>5.251749E-2</v>
      </c>
      <c r="AJ84" t="s">
        <v>45</v>
      </c>
      <c r="AK84">
        <v>0.1</v>
      </c>
      <c r="AL84" s="4">
        <v>4.7265740000000001E-2</v>
      </c>
      <c r="AM84">
        <v>1</v>
      </c>
      <c r="AN84" s="3">
        <v>888003935693</v>
      </c>
      <c r="AO84">
        <f t="shared" si="1"/>
        <v>2.363287E-2</v>
      </c>
    </row>
    <row r="85" spans="1:41">
      <c r="A85" t="s">
        <v>293</v>
      </c>
      <c r="B85">
        <v>1205</v>
      </c>
      <c r="C85" t="s">
        <v>114</v>
      </c>
      <c r="E85" t="s">
        <v>46</v>
      </c>
      <c r="F85" t="s">
        <v>51</v>
      </c>
      <c r="G85" t="s">
        <v>51</v>
      </c>
      <c r="H85" t="s">
        <v>48</v>
      </c>
      <c r="I85" t="s">
        <v>52</v>
      </c>
      <c r="J85">
        <v>888003935693</v>
      </c>
      <c r="K85" s="3">
        <v>888003935693</v>
      </c>
      <c r="L85">
        <v>12476</v>
      </c>
      <c r="M85" t="s">
        <v>294</v>
      </c>
      <c r="N85" t="s">
        <v>132</v>
      </c>
      <c r="T85" t="s">
        <v>299</v>
      </c>
      <c r="U85">
        <v>139903</v>
      </c>
      <c r="V85">
        <v>1</v>
      </c>
      <c r="W85">
        <v>9</v>
      </c>
      <c r="X85" t="s">
        <v>265</v>
      </c>
      <c r="Y85" t="s">
        <v>132</v>
      </c>
      <c r="AC85">
        <v>2</v>
      </c>
      <c r="AD85">
        <v>4.4661500000000003E-3</v>
      </c>
      <c r="AE85">
        <v>8.9323000000000007E-3</v>
      </c>
      <c r="AF85" t="s">
        <v>47</v>
      </c>
      <c r="AG85">
        <v>1</v>
      </c>
      <c r="AH85">
        <v>4.4661500000000003E-3</v>
      </c>
      <c r="AI85" s="4">
        <v>8.9323000000000007E-3</v>
      </c>
      <c r="AJ85" t="s">
        <v>45</v>
      </c>
      <c r="AK85">
        <v>0.1</v>
      </c>
      <c r="AL85" s="4">
        <v>8.0390700000000006E-3</v>
      </c>
      <c r="AM85">
        <v>1</v>
      </c>
      <c r="AN85" s="3">
        <v>888003935693</v>
      </c>
      <c r="AO85">
        <f t="shared" si="1"/>
        <v>4.0195350000000003E-3</v>
      </c>
    </row>
    <row r="86" spans="1:41">
      <c r="A86" t="s">
        <v>293</v>
      </c>
      <c r="B86">
        <v>1205</v>
      </c>
      <c r="C86" t="s">
        <v>114</v>
      </c>
      <c r="E86" t="s">
        <v>46</v>
      </c>
      <c r="F86" t="s">
        <v>51</v>
      </c>
      <c r="G86" t="s">
        <v>51</v>
      </c>
      <c r="H86" t="s">
        <v>48</v>
      </c>
      <c r="I86" t="s">
        <v>52</v>
      </c>
      <c r="J86">
        <v>888003935693</v>
      </c>
      <c r="K86" s="3">
        <v>888003935693</v>
      </c>
      <c r="L86">
        <v>12476</v>
      </c>
      <c r="M86" t="s">
        <v>294</v>
      </c>
      <c r="N86" t="s">
        <v>132</v>
      </c>
      <c r="T86" t="s">
        <v>299</v>
      </c>
      <c r="U86">
        <v>139903</v>
      </c>
      <c r="V86">
        <v>1</v>
      </c>
      <c r="W86">
        <v>9</v>
      </c>
      <c r="X86" t="s">
        <v>265</v>
      </c>
      <c r="Y86" t="s">
        <v>132</v>
      </c>
      <c r="AC86">
        <v>4</v>
      </c>
      <c r="AD86">
        <v>6.8442499999999996E-3</v>
      </c>
      <c r="AE86">
        <v>2.7376999999999999E-2</v>
      </c>
      <c r="AF86" t="s">
        <v>47</v>
      </c>
      <c r="AG86">
        <v>1</v>
      </c>
      <c r="AH86">
        <v>6.8442499999999996E-3</v>
      </c>
      <c r="AI86" s="4">
        <v>2.7376999999999999E-2</v>
      </c>
      <c r="AJ86" t="s">
        <v>45</v>
      </c>
      <c r="AK86">
        <v>0.1</v>
      </c>
      <c r="AL86" s="4">
        <v>2.4639299999999999E-2</v>
      </c>
      <c r="AM86">
        <v>1</v>
      </c>
      <c r="AN86" s="3">
        <v>888003935693</v>
      </c>
      <c r="AO86">
        <f t="shared" si="1"/>
        <v>1.231965E-2</v>
      </c>
    </row>
    <row r="87" spans="1:41">
      <c r="A87" t="s">
        <v>293</v>
      </c>
      <c r="B87">
        <v>1205</v>
      </c>
      <c r="C87" t="s">
        <v>114</v>
      </c>
      <c r="E87" t="s">
        <v>46</v>
      </c>
      <c r="F87" t="s">
        <v>51</v>
      </c>
      <c r="G87" t="s">
        <v>51</v>
      </c>
      <c r="H87" t="s">
        <v>48</v>
      </c>
      <c r="I87" t="s">
        <v>52</v>
      </c>
      <c r="J87">
        <v>888003935693</v>
      </c>
      <c r="K87" s="3">
        <v>888003935693</v>
      </c>
      <c r="L87">
        <v>12476</v>
      </c>
      <c r="M87" t="s">
        <v>294</v>
      </c>
      <c r="N87" t="s">
        <v>132</v>
      </c>
      <c r="T87" t="s">
        <v>299</v>
      </c>
      <c r="U87">
        <v>139903</v>
      </c>
      <c r="V87">
        <v>1</v>
      </c>
      <c r="W87">
        <v>9</v>
      </c>
      <c r="X87" t="s">
        <v>265</v>
      </c>
      <c r="Y87" t="s">
        <v>132</v>
      </c>
      <c r="AC87">
        <v>9</v>
      </c>
      <c r="AD87">
        <v>8.2312400000000008E-3</v>
      </c>
      <c r="AE87">
        <v>7.4081159999999993E-2</v>
      </c>
      <c r="AF87" t="s">
        <v>47</v>
      </c>
      <c r="AG87">
        <v>1</v>
      </c>
      <c r="AH87">
        <v>8.2312400000000008E-3</v>
      </c>
      <c r="AI87" s="4">
        <v>7.4081159999999993E-2</v>
      </c>
      <c r="AJ87" t="s">
        <v>45</v>
      </c>
      <c r="AK87">
        <v>0.1</v>
      </c>
      <c r="AL87" s="4">
        <v>6.6673040000000003E-2</v>
      </c>
      <c r="AM87">
        <v>1</v>
      </c>
      <c r="AN87" s="3">
        <v>888003935693</v>
      </c>
      <c r="AO87">
        <f t="shared" si="1"/>
        <v>3.3336520000000001E-2</v>
      </c>
    </row>
    <row r="88" spans="1:41">
      <c r="A88" t="s">
        <v>293</v>
      </c>
      <c r="B88">
        <v>1205</v>
      </c>
      <c r="C88" t="s">
        <v>114</v>
      </c>
      <c r="E88" t="s">
        <v>46</v>
      </c>
      <c r="F88" t="s">
        <v>51</v>
      </c>
      <c r="G88" t="s">
        <v>51</v>
      </c>
      <c r="H88" t="s">
        <v>48</v>
      </c>
      <c r="I88" t="s">
        <v>52</v>
      </c>
      <c r="J88">
        <v>888003935693</v>
      </c>
      <c r="K88" s="3">
        <v>888003935693</v>
      </c>
      <c r="L88">
        <v>12476</v>
      </c>
      <c r="M88" t="s">
        <v>294</v>
      </c>
      <c r="N88" t="s">
        <v>132</v>
      </c>
      <c r="T88" t="s">
        <v>299</v>
      </c>
      <c r="U88">
        <v>139903</v>
      </c>
      <c r="V88">
        <v>1</v>
      </c>
      <c r="W88">
        <v>9</v>
      </c>
      <c r="X88" t="s">
        <v>265</v>
      </c>
      <c r="Y88" t="s">
        <v>132</v>
      </c>
      <c r="AC88">
        <v>33</v>
      </c>
      <c r="AD88">
        <v>1.750583E-2</v>
      </c>
      <c r="AE88">
        <v>0.57769238999999994</v>
      </c>
      <c r="AF88" t="s">
        <v>47</v>
      </c>
      <c r="AG88">
        <v>1</v>
      </c>
      <c r="AH88">
        <v>1.750583E-2</v>
      </c>
      <c r="AI88" s="4">
        <v>0.57769238999999994</v>
      </c>
      <c r="AJ88" t="s">
        <v>45</v>
      </c>
      <c r="AK88">
        <v>0.1</v>
      </c>
      <c r="AL88" s="4">
        <v>0.51992315</v>
      </c>
      <c r="AM88">
        <v>1</v>
      </c>
      <c r="AN88" s="3">
        <v>888003935693</v>
      </c>
      <c r="AO88">
        <f t="shared" si="1"/>
        <v>0.259961575</v>
      </c>
    </row>
    <row r="89" spans="1:41">
      <c r="A89" t="s">
        <v>293</v>
      </c>
      <c r="B89">
        <v>1205</v>
      </c>
      <c r="C89" t="s">
        <v>114</v>
      </c>
      <c r="E89" t="s">
        <v>46</v>
      </c>
      <c r="F89" t="s">
        <v>51</v>
      </c>
      <c r="G89" t="s">
        <v>51</v>
      </c>
      <c r="H89" t="s">
        <v>48</v>
      </c>
      <c r="I89" t="s">
        <v>52</v>
      </c>
      <c r="J89">
        <v>888003935693</v>
      </c>
      <c r="K89" s="3">
        <v>888003935693</v>
      </c>
      <c r="L89">
        <v>12476</v>
      </c>
      <c r="M89" t="s">
        <v>294</v>
      </c>
      <c r="N89" t="s">
        <v>132</v>
      </c>
      <c r="T89" t="s">
        <v>317</v>
      </c>
      <c r="U89">
        <v>139904</v>
      </c>
      <c r="V89">
        <v>1</v>
      </c>
      <c r="W89">
        <v>10</v>
      </c>
      <c r="X89" t="s">
        <v>318</v>
      </c>
      <c r="Y89" t="s">
        <v>132</v>
      </c>
      <c r="AC89">
        <v>1</v>
      </c>
      <c r="AD89">
        <v>1.750583E-2</v>
      </c>
      <c r="AE89">
        <v>1.750583E-2</v>
      </c>
      <c r="AF89" t="s">
        <v>47</v>
      </c>
      <c r="AG89">
        <v>1</v>
      </c>
      <c r="AH89">
        <v>1.750583E-2</v>
      </c>
      <c r="AI89" s="4">
        <v>1.750583E-2</v>
      </c>
      <c r="AJ89" t="s">
        <v>45</v>
      </c>
      <c r="AK89">
        <v>0.1</v>
      </c>
      <c r="AL89" s="4">
        <v>1.5755249999999998E-2</v>
      </c>
      <c r="AM89">
        <v>1</v>
      </c>
      <c r="AN89" s="3">
        <v>888003935693</v>
      </c>
      <c r="AO89">
        <f t="shared" si="1"/>
        <v>7.8776249999999992E-3</v>
      </c>
    </row>
    <row r="90" spans="1:41">
      <c r="A90" t="s">
        <v>293</v>
      </c>
      <c r="B90">
        <v>1205</v>
      </c>
      <c r="C90" t="s">
        <v>114</v>
      </c>
      <c r="E90" t="s">
        <v>46</v>
      </c>
      <c r="F90" t="s">
        <v>51</v>
      </c>
      <c r="G90" t="s">
        <v>51</v>
      </c>
      <c r="H90" t="s">
        <v>48</v>
      </c>
      <c r="I90" t="s">
        <v>52</v>
      </c>
      <c r="J90">
        <v>888003935693</v>
      </c>
      <c r="K90" s="3">
        <v>888003935693</v>
      </c>
      <c r="L90">
        <v>12476</v>
      </c>
      <c r="M90" t="s">
        <v>294</v>
      </c>
      <c r="N90" t="s">
        <v>132</v>
      </c>
      <c r="T90" t="s">
        <v>300</v>
      </c>
      <c r="U90">
        <v>139905</v>
      </c>
      <c r="V90">
        <v>1</v>
      </c>
      <c r="W90">
        <v>11</v>
      </c>
      <c r="X90" t="s">
        <v>301</v>
      </c>
      <c r="Y90" t="s">
        <v>132</v>
      </c>
      <c r="AC90">
        <v>1</v>
      </c>
      <c r="AD90">
        <v>6.8442499999999996E-3</v>
      </c>
      <c r="AE90">
        <v>6.8442499999999996E-3</v>
      </c>
      <c r="AF90" t="s">
        <v>47</v>
      </c>
      <c r="AG90">
        <v>1</v>
      </c>
      <c r="AH90">
        <v>6.8442499999999996E-3</v>
      </c>
      <c r="AI90" s="4">
        <v>6.8442499999999996E-3</v>
      </c>
      <c r="AJ90" t="s">
        <v>45</v>
      </c>
      <c r="AK90">
        <v>0.1</v>
      </c>
      <c r="AL90" s="4">
        <v>6.1598199999999999E-3</v>
      </c>
      <c r="AM90">
        <v>1</v>
      </c>
      <c r="AN90" s="3">
        <v>888003935693</v>
      </c>
      <c r="AO90">
        <f t="shared" si="1"/>
        <v>3.0799099999999999E-3</v>
      </c>
    </row>
    <row r="91" spans="1:41">
      <c r="A91" t="s">
        <v>293</v>
      </c>
      <c r="B91">
        <v>1205</v>
      </c>
      <c r="C91" t="s">
        <v>114</v>
      </c>
      <c r="E91" t="s">
        <v>46</v>
      </c>
      <c r="F91" t="s">
        <v>51</v>
      </c>
      <c r="G91" t="s">
        <v>51</v>
      </c>
      <c r="H91" t="s">
        <v>48</v>
      </c>
      <c r="I91" t="s">
        <v>52</v>
      </c>
      <c r="J91">
        <v>888003935693</v>
      </c>
      <c r="K91" s="3">
        <v>888003935693</v>
      </c>
      <c r="L91">
        <v>12476</v>
      </c>
      <c r="M91" t="s">
        <v>294</v>
      </c>
      <c r="N91" t="s">
        <v>132</v>
      </c>
      <c r="T91" t="s">
        <v>300</v>
      </c>
      <c r="U91">
        <v>139905</v>
      </c>
      <c r="V91">
        <v>1</v>
      </c>
      <c r="W91">
        <v>11</v>
      </c>
      <c r="X91" t="s">
        <v>301</v>
      </c>
      <c r="Y91" t="s">
        <v>132</v>
      </c>
      <c r="AC91">
        <v>18</v>
      </c>
      <c r="AD91">
        <v>1.750583E-2</v>
      </c>
      <c r="AE91">
        <v>0.31510494</v>
      </c>
      <c r="AF91" t="s">
        <v>47</v>
      </c>
      <c r="AG91">
        <v>1</v>
      </c>
      <c r="AH91">
        <v>1.750583E-2</v>
      </c>
      <c r="AI91" s="4">
        <v>0.31510494</v>
      </c>
      <c r="AJ91" t="s">
        <v>45</v>
      </c>
      <c r="AK91">
        <v>0.1</v>
      </c>
      <c r="AL91" s="4">
        <v>0.28359445</v>
      </c>
      <c r="AM91">
        <v>1</v>
      </c>
      <c r="AN91" s="3">
        <v>888003935693</v>
      </c>
      <c r="AO91">
        <f t="shared" si="1"/>
        <v>0.141797225</v>
      </c>
    </row>
    <row r="92" spans="1:41">
      <c r="A92" t="s">
        <v>293</v>
      </c>
      <c r="B92">
        <v>1205</v>
      </c>
      <c r="C92" t="s">
        <v>114</v>
      </c>
      <c r="E92" t="s">
        <v>46</v>
      </c>
      <c r="F92" t="s">
        <v>51</v>
      </c>
      <c r="G92" t="s">
        <v>51</v>
      </c>
      <c r="H92" t="s">
        <v>48</v>
      </c>
      <c r="I92" t="s">
        <v>52</v>
      </c>
      <c r="J92">
        <v>888003935693</v>
      </c>
      <c r="K92" s="3">
        <v>888003935693</v>
      </c>
      <c r="L92">
        <v>12476</v>
      </c>
      <c r="M92" t="s">
        <v>294</v>
      </c>
      <c r="N92" t="s">
        <v>132</v>
      </c>
      <c r="T92" t="s">
        <v>319</v>
      </c>
      <c r="U92">
        <v>139907</v>
      </c>
      <c r="V92">
        <v>1</v>
      </c>
      <c r="W92">
        <v>13</v>
      </c>
      <c r="X92" t="s">
        <v>320</v>
      </c>
      <c r="Y92" t="s">
        <v>132</v>
      </c>
      <c r="AC92">
        <v>1</v>
      </c>
      <c r="AD92">
        <v>6.8442499999999996E-3</v>
      </c>
      <c r="AE92">
        <v>6.8442499999999996E-3</v>
      </c>
      <c r="AF92" t="s">
        <v>47</v>
      </c>
      <c r="AG92">
        <v>1</v>
      </c>
      <c r="AH92">
        <v>6.8442499999999996E-3</v>
      </c>
      <c r="AI92" s="4">
        <v>6.8442499999999996E-3</v>
      </c>
      <c r="AJ92" t="s">
        <v>45</v>
      </c>
      <c r="AK92">
        <v>0.1</v>
      </c>
      <c r="AL92" s="4">
        <v>6.1598199999999999E-3</v>
      </c>
      <c r="AM92">
        <v>1</v>
      </c>
      <c r="AN92" s="3">
        <v>888003935693</v>
      </c>
      <c r="AO92">
        <f t="shared" si="1"/>
        <v>3.0799099999999999E-3</v>
      </c>
    </row>
    <row r="93" spans="1:41">
      <c r="A93" t="s">
        <v>293</v>
      </c>
      <c r="B93">
        <v>1205</v>
      </c>
      <c r="C93" t="s">
        <v>114</v>
      </c>
      <c r="E93" t="s">
        <v>46</v>
      </c>
      <c r="F93" t="s">
        <v>51</v>
      </c>
      <c r="G93" t="s">
        <v>51</v>
      </c>
      <c r="H93" t="s">
        <v>48</v>
      </c>
      <c r="I93" t="s">
        <v>52</v>
      </c>
      <c r="J93">
        <v>888003935693</v>
      </c>
      <c r="K93" s="3">
        <v>888003935693</v>
      </c>
      <c r="L93">
        <v>12476</v>
      </c>
      <c r="M93" t="s">
        <v>294</v>
      </c>
      <c r="N93" t="s">
        <v>132</v>
      </c>
      <c r="T93" t="s">
        <v>319</v>
      </c>
      <c r="U93">
        <v>139907</v>
      </c>
      <c r="V93">
        <v>1</v>
      </c>
      <c r="W93">
        <v>13</v>
      </c>
      <c r="X93" t="s">
        <v>320</v>
      </c>
      <c r="Y93" t="s">
        <v>132</v>
      </c>
      <c r="AC93">
        <v>1</v>
      </c>
      <c r="AD93">
        <v>1.750583E-2</v>
      </c>
      <c r="AE93">
        <v>1.750583E-2</v>
      </c>
      <c r="AF93" t="s">
        <v>47</v>
      </c>
      <c r="AG93">
        <v>1</v>
      </c>
      <c r="AH93">
        <v>1.750583E-2</v>
      </c>
      <c r="AI93" s="4">
        <v>1.750583E-2</v>
      </c>
      <c r="AJ93" t="s">
        <v>45</v>
      </c>
      <c r="AK93">
        <v>0.1</v>
      </c>
      <c r="AL93" s="4">
        <v>1.5755249999999998E-2</v>
      </c>
      <c r="AM93">
        <v>1</v>
      </c>
      <c r="AN93" s="3">
        <v>888003935693</v>
      </c>
      <c r="AO93">
        <f t="shared" si="1"/>
        <v>7.8776249999999992E-3</v>
      </c>
    </row>
    <row r="94" spans="1:41">
      <c r="A94" t="s">
        <v>293</v>
      </c>
      <c r="B94">
        <v>1232</v>
      </c>
      <c r="C94" t="s">
        <v>115</v>
      </c>
      <c r="E94" t="s">
        <v>46</v>
      </c>
      <c r="F94" t="s">
        <v>51</v>
      </c>
      <c r="G94" t="s">
        <v>51</v>
      </c>
      <c r="H94" t="s">
        <v>48</v>
      </c>
      <c r="I94" t="s">
        <v>52</v>
      </c>
      <c r="J94">
        <v>888003935693</v>
      </c>
      <c r="K94" s="3">
        <v>888003935693</v>
      </c>
      <c r="L94">
        <v>12476</v>
      </c>
      <c r="M94" t="s">
        <v>294</v>
      </c>
      <c r="N94" t="s">
        <v>132</v>
      </c>
      <c r="T94" t="s">
        <v>319</v>
      </c>
      <c r="U94">
        <v>139907</v>
      </c>
      <c r="V94">
        <v>1</v>
      </c>
      <c r="W94">
        <v>13</v>
      </c>
      <c r="X94" t="s">
        <v>320</v>
      </c>
      <c r="Y94" t="s">
        <v>132</v>
      </c>
      <c r="AC94">
        <v>1</v>
      </c>
      <c r="AD94">
        <v>1.3424E-2</v>
      </c>
      <c r="AE94">
        <v>1.3424E-2</v>
      </c>
      <c r="AF94" t="s">
        <v>47</v>
      </c>
      <c r="AG94">
        <v>1</v>
      </c>
      <c r="AH94">
        <v>1.3424E-2</v>
      </c>
      <c r="AI94" s="4">
        <v>1.3424E-2</v>
      </c>
      <c r="AJ94" t="s">
        <v>45</v>
      </c>
      <c r="AK94">
        <v>0.1</v>
      </c>
      <c r="AL94" s="4">
        <v>1.20816E-2</v>
      </c>
      <c r="AM94">
        <v>1</v>
      </c>
      <c r="AN94" s="3">
        <v>888003935693</v>
      </c>
      <c r="AO94">
        <f t="shared" si="1"/>
        <v>6.0407999999999998E-3</v>
      </c>
    </row>
    <row r="95" spans="1:41">
      <c r="A95" t="s">
        <v>293</v>
      </c>
      <c r="B95">
        <v>10036</v>
      </c>
      <c r="C95" t="s">
        <v>116</v>
      </c>
      <c r="E95" t="s">
        <v>54</v>
      </c>
      <c r="F95" t="s">
        <v>41</v>
      </c>
      <c r="G95" t="s">
        <v>41</v>
      </c>
      <c r="H95" t="s">
        <v>48</v>
      </c>
      <c r="I95" t="s">
        <v>52</v>
      </c>
      <c r="J95">
        <v>888003935693</v>
      </c>
      <c r="K95" s="3">
        <v>888003935693</v>
      </c>
      <c r="L95">
        <v>12476</v>
      </c>
      <c r="M95" t="s">
        <v>294</v>
      </c>
      <c r="N95" t="s">
        <v>132</v>
      </c>
      <c r="T95" t="s">
        <v>302</v>
      </c>
      <c r="U95">
        <v>139900</v>
      </c>
      <c r="V95">
        <v>1</v>
      </c>
      <c r="W95">
        <v>6</v>
      </c>
      <c r="X95" t="s">
        <v>146</v>
      </c>
      <c r="Y95" t="s">
        <v>132</v>
      </c>
      <c r="AC95">
        <v>1</v>
      </c>
      <c r="AD95">
        <v>1.4629E-2</v>
      </c>
      <c r="AE95">
        <v>1.4629E-2</v>
      </c>
      <c r="AF95" t="s">
        <v>109</v>
      </c>
      <c r="AG95">
        <v>0.61853000000000002</v>
      </c>
      <c r="AH95">
        <v>9.0484799999999994E-3</v>
      </c>
      <c r="AI95" s="4">
        <v>9.0484799999999994E-3</v>
      </c>
      <c r="AJ95" t="s">
        <v>45</v>
      </c>
      <c r="AK95">
        <v>0.1</v>
      </c>
      <c r="AL95" s="4">
        <v>8.1436300000000007E-3</v>
      </c>
      <c r="AM95">
        <v>1</v>
      </c>
      <c r="AN95" s="3">
        <v>888003935693</v>
      </c>
      <c r="AO95">
        <f t="shared" si="1"/>
        <v>4.0718150000000003E-3</v>
      </c>
    </row>
    <row r="96" spans="1:41">
      <c r="A96" t="s">
        <v>293</v>
      </c>
      <c r="B96">
        <v>10036</v>
      </c>
      <c r="C96" t="s">
        <v>116</v>
      </c>
      <c r="E96" t="s">
        <v>54</v>
      </c>
      <c r="F96" t="s">
        <v>41</v>
      </c>
      <c r="G96" t="s">
        <v>41</v>
      </c>
      <c r="H96" t="s">
        <v>48</v>
      </c>
      <c r="I96" t="s">
        <v>52</v>
      </c>
      <c r="J96">
        <v>888003935693</v>
      </c>
      <c r="K96" s="3">
        <v>888003935693</v>
      </c>
      <c r="L96">
        <v>12476</v>
      </c>
      <c r="M96" t="s">
        <v>294</v>
      </c>
      <c r="N96" t="s">
        <v>132</v>
      </c>
      <c r="T96" t="s">
        <v>300</v>
      </c>
      <c r="U96">
        <v>139905</v>
      </c>
      <c r="V96">
        <v>1</v>
      </c>
      <c r="W96">
        <v>11</v>
      </c>
      <c r="X96" t="s">
        <v>301</v>
      </c>
      <c r="Y96" t="s">
        <v>132</v>
      </c>
      <c r="AC96">
        <v>1</v>
      </c>
      <c r="AD96">
        <v>7.6509999999999998E-3</v>
      </c>
      <c r="AE96">
        <v>7.6509999999999998E-3</v>
      </c>
      <c r="AF96" t="s">
        <v>109</v>
      </c>
      <c r="AG96">
        <v>0.61853000000000002</v>
      </c>
      <c r="AH96">
        <v>4.7323699999999996E-3</v>
      </c>
      <c r="AI96" s="4">
        <v>4.7323699999999996E-3</v>
      </c>
      <c r="AJ96" t="s">
        <v>45</v>
      </c>
      <c r="AK96">
        <v>0.1</v>
      </c>
      <c r="AL96" s="4">
        <v>4.2591399999999998E-3</v>
      </c>
      <c r="AM96">
        <v>1</v>
      </c>
      <c r="AN96" s="3">
        <v>888003935693</v>
      </c>
      <c r="AO96">
        <f t="shared" si="1"/>
        <v>2.1295699999999999E-3</v>
      </c>
    </row>
    <row r="97" spans="1:41">
      <c r="A97" t="s">
        <v>293</v>
      </c>
      <c r="B97">
        <v>10036</v>
      </c>
      <c r="C97" t="s">
        <v>116</v>
      </c>
      <c r="E97" t="s">
        <v>58</v>
      </c>
      <c r="F97" t="s">
        <v>41</v>
      </c>
      <c r="G97" t="s">
        <v>41</v>
      </c>
      <c r="H97" t="s">
        <v>48</v>
      </c>
      <c r="I97" t="s">
        <v>52</v>
      </c>
      <c r="J97">
        <v>888003935693</v>
      </c>
      <c r="K97" s="3">
        <v>888003935693</v>
      </c>
      <c r="L97">
        <v>12476</v>
      </c>
      <c r="M97" t="s">
        <v>294</v>
      </c>
      <c r="N97" t="s">
        <v>132</v>
      </c>
      <c r="T97" t="s">
        <v>307</v>
      </c>
      <c r="U97">
        <v>139897</v>
      </c>
      <c r="V97">
        <v>1</v>
      </c>
      <c r="W97">
        <v>3</v>
      </c>
      <c r="X97" t="s">
        <v>308</v>
      </c>
      <c r="Y97" t="s">
        <v>132</v>
      </c>
      <c r="AC97">
        <v>1</v>
      </c>
      <c r="AD97">
        <v>4.5580000000000004E-3</v>
      </c>
      <c r="AE97">
        <v>4.5580000000000004E-3</v>
      </c>
      <c r="AF97" t="s">
        <v>110</v>
      </c>
      <c r="AG97">
        <v>0.73404000000000003</v>
      </c>
      <c r="AH97">
        <v>3.3457500000000002E-3</v>
      </c>
      <c r="AI97" s="4">
        <v>3.3457500000000002E-3</v>
      </c>
      <c r="AJ97" t="s">
        <v>45</v>
      </c>
      <c r="AK97">
        <v>0.1</v>
      </c>
      <c r="AL97" s="4">
        <v>3.01118E-3</v>
      </c>
      <c r="AM97">
        <v>1</v>
      </c>
      <c r="AN97" s="3">
        <v>888003935693</v>
      </c>
      <c r="AO97">
        <f t="shared" si="1"/>
        <v>1.50559E-3</v>
      </c>
    </row>
    <row r="98" spans="1:41">
      <c r="A98" t="s">
        <v>293</v>
      </c>
      <c r="B98">
        <v>10036</v>
      </c>
      <c r="C98" t="s">
        <v>116</v>
      </c>
      <c r="E98" t="s">
        <v>58</v>
      </c>
      <c r="F98" t="s">
        <v>41</v>
      </c>
      <c r="G98" t="s">
        <v>41</v>
      </c>
      <c r="H98" t="s">
        <v>48</v>
      </c>
      <c r="I98" t="s">
        <v>52</v>
      </c>
      <c r="J98">
        <v>888003935693</v>
      </c>
      <c r="K98" s="3">
        <v>888003935693</v>
      </c>
      <c r="L98">
        <v>12476</v>
      </c>
      <c r="M98" t="s">
        <v>294</v>
      </c>
      <c r="N98" t="s">
        <v>132</v>
      </c>
      <c r="T98" t="s">
        <v>307</v>
      </c>
      <c r="U98">
        <v>139897</v>
      </c>
      <c r="V98">
        <v>1</v>
      </c>
      <c r="W98">
        <v>3</v>
      </c>
      <c r="X98" t="s">
        <v>308</v>
      </c>
      <c r="Y98" t="s">
        <v>132</v>
      </c>
      <c r="AC98">
        <v>3</v>
      </c>
      <c r="AD98">
        <v>5.2030000000000002E-3</v>
      </c>
      <c r="AE98">
        <v>1.5609E-2</v>
      </c>
      <c r="AF98" t="s">
        <v>110</v>
      </c>
      <c r="AG98">
        <v>0.73404000000000003</v>
      </c>
      <c r="AH98">
        <v>3.81921E-3</v>
      </c>
      <c r="AI98" s="4">
        <v>1.145763E-2</v>
      </c>
      <c r="AJ98" t="s">
        <v>45</v>
      </c>
      <c r="AK98">
        <v>0.1</v>
      </c>
      <c r="AL98" s="4">
        <v>1.0311870000000001E-2</v>
      </c>
      <c r="AM98">
        <v>1</v>
      </c>
      <c r="AN98" s="3">
        <v>888003935693</v>
      </c>
      <c r="AO98">
        <f t="shared" si="1"/>
        <v>5.1559350000000004E-3</v>
      </c>
    </row>
    <row r="99" spans="1:41">
      <c r="A99" t="s">
        <v>293</v>
      </c>
      <c r="B99">
        <v>10036</v>
      </c>
      <c r="C99" t="s">
        <v>116</v>
      </c>
      <c r="E99" t="s">
        <v>58</v>
      </c>
      <c r="F99" t="s">
        <v>41</v>
      </c>
      <c r="G99" t="s">
        <v>41</v>
      </c>
      <c r="H99" t="s">
        <v>48</v>
      </c>
      <c r="I99" t="s">
        <v>52</v>
      </c>
      <c r="J99">
        <v>888003935693</v>
      </c>
      <c r="K99" s="3">
        <v>888003935693</v>
      </c>
      <c r="L99">
        <v>12476</v>
      </c>
      <c r="M99" t="s">
        <v>294</v>
      </c>
      <c r="N99" t="s">
        <v>132</v>
      </c>
      <c r="T99" t="s">
        <v>315</v>
      </c>
      <c r="U99">
        <v>139902</v>
      </c>
      <c r="V99">
        <v>1</v>
      </c>
      <c r="W99">
        <v>8</v>
      </c>
      <c r="X99" t="s">
        <v>316</v>
      </c>
      <c r="Y99" t="s">
        <v>132</v>
      </c>
      <c r="AC99">
        <v>1</v>
      </c>
      <c r="AD99">
        <v>4.7829999999999999E-3</v>
      </c>
      <c r="AE99">
        <v>4.7829999999999999E-3</v>
      </c>
      <c r="AF99" t="s">
        <v>110</v>
      </c>
      <c r="AG99">
        <v>0.73404000000000003</v>
      </c>
      <c r="AH99">
        <v>3.5109099999999999E-3</v>
      </c>
      <c r="AI99" s="4">
        <v>3.5109099999999999E-3</v>
      </c>
      <c r="AJ99" t="s">
        <v>45</v>
      </c>
      <c r="AK99">
        <v>0.1</v>
      </c>
      <c r="AL99" s="4">
        <v>3.1598199999999998E-3</v>
      </c>
      <c r="AM99">
        <v>1</v>
      </c>
      <c r="AN99" s="3">
        <v>888003935693</v>
      </c>
      <c r="AO99">
        <f t="shared" si="1"/>
        <v>1.5799099999999999E-3</v>
      </c>
    </row>
    <row r="100" spans="1:41">
      <c r="A100" t="s">
        <v>293</v>
      </c>
      <c r="B100">
        <v>10036</v>
      </c>
      <c r="C100" t="s">
        <v>116</v>
      </c>
      <c r="E100" t="s">
        <v>58</v>
      </c>
      <c r="F100" t="s">
        <v>41</v>
      </c>
      <c r="G100" t="s">
        <v>41</v>
      </c>
      <c r="H100" t="s">
        <v>48</v>
      </c>
      <c r="I100" t="s">
        <v>52</v>
      </c>
      <c r="J100">
        <v>888003935693</v>
      </c>
      <c r="K100" s="3">
        <v>888003935693</v>
      </c>
      <c r="L100">
        <v>12476</v>
      </c>
      <c r="M100" t="s">
        <v>294</v>
      </c>
      <c r="N100" t="s">
        <v>132</v>
      </c>
      <c r="T100" t="s">
        <v>300</v>
      </c>
      <c r="U100">
        <v>139905</v>
      </c>
      <c r="V100">
        <v>1</v>
      </c>
      <c r="W100">
        <v>11</v>
      </c>
      <c r="X100" t="s">
        <v>301</v>
      </c>
      <c r="Y100" t="s">
        <v>132</v>
      </c>
      <c r="AC100">
        <v>1</v>
      </c>
      <c r="AD100">
        <v>4.5580000000000004E-3</v>
      </c>
      <c r="AE100">
        <v>4.5580000000000004E-3</v>
      </c>
      <c r="AF100" t="s">
        <v>110</v>
      </c>
      <c r="AG100">
        <v>0.73404000000000003</v>
      </c>
      <c r="AH100">
        <v>3.3457500000000002E-3</v>
      </c>
      <c r="AI100" s="4">
        <v>3.3457500000000002E-3</v>
      </c>
      <c r="AJ100" t="s">
        <v>45</v>
      </c>
      <c r="AK100">
        <v>0.1</v>
      </c>
      <c r="AL100" s="4">
        <v>3.01118E-3</v>
      </c>
      <c r="AM100">
        <v>1</v>
      </c>
      <c r="AN100" s="3">
        <v>888003935693</v>
      </c>
      <c r="AO100">
        <f t="shared" si="1"/>
        <v>1.50559E-3</v>
      </c>
    </row>
    <row r="101" spans="1:41">
      <c r="A101" t="s">
        <v>293</v>
      </c>
      <c r="B101">
        <v>10036</v>
      </c>
      <c r="C101" t="s">
        <v>116</v>
      </c>
      <c r="E101" t="s">
        <v>58</v>
      </c>
      <c r="F101" t="s">
        <v>41</v>
      </c>
      <c r="G101" t="s">
        <v>41</v>
      </c>
      <c r="H101" t="s">
        <v>48</v>
      </c>
      <c r="I101" t="s">
        <v>52</v>
      </c>
      <c r="J101">
        <v>888003935693</v>
      </c>
      <c r="K101" s="3">
        <v>888003935693</v>
      </c>
      <c r="L101">
        <v>12476</v>
      </c>
      <c r="M101" t="s">
        <v>294</v>
      </c>
      <c r="N101" t="s">
        <v>132</v>
      </c>
      <c r="T101" t="s">
        <v>300</v>
      </c>
      <c r="U101">
        <v>139905</v>
      </c>
      <c r="V101">
        <v>1</v>
      </c>
      <c r="W101">
        <v>11</v>
      </c>
      <c r="X101" t="s">
        <v>301</v>
      </c>
      <c r="Y101" t="s">
        <v>132</v>
      </c>
      <c r="AC101">
        <v>1</v>
      </c>
      <c r="AD101">
        <v>5.2030000000000002E-3</v>
      </c>
      <c r="AE101">
        <v>5.2030000000000002E-3</v>
      </c>
      <c r="AF101" t="s">
        <v>110</v>
      </c>
      <c r="AG101">
        <v>0.73404000000000003</v>
      </c>
      <c r="AH101">
        <v>3.81921E-3</v>
      </c>
      <c r="AI101" s="4">
        <v>3.81921E-3</v>
      </c>
      <c r="AJ101" t="s">
        <v>45</v>
      </c>
      <c r="AK101">
        <v>0.1</v>
      </c>
      <c r="AL101" s="4">
        <v>3.43729E-3</v>
      </c>
      <c r="AM101">
        <v>1</v>
      </c>
      <c r="AN101" s="3">
        <v>888003935693</v>
      </c>
      <c r="AO101">
        <f t="shared" si="1"/>
        <v>1.718645E-3</v>
      </c>
    </row>
    <row r="102" spans="1:41">
      <c r="A102" t="s">
        <v>293</v>
      </c>
      <c r="B102">
        <v>10036</v>
      </c>
      <c r="C102" t="s">
        <v>116</v>
      </c>
      <c r="E102" t="s">
        <v>58</v>
      </c>
      <c r="F102" t="s">
        <v>41</v>
      </c>
      <c r="G102" t="s">
        <v>41</v>
      </c>
      <c r="H102" t="s">
        <v>48</v>
      </c>
      <c r="I102" t="s">
        <v>52</v>
      </c>
      <c r="J102">
        <v>888003935693</v>
      </c>
      <c r="K102" s="3">
        <v>888003935693</v>
      </c>
      <c r="L102">
        <v>12476</v>
      </c>
      <c r="M102" t="s">
        <v>294</v>
      </c>
      <c r="N102" t="s">
        <v>132</v>
      </c>
      <c r="T102" t="s">
        <v>303</v>
      </c>
      <c r="U102">
        <v>139908</v>
      </c>
      <c r="V102">
        <v>1</v>
      </c>
      <c r="W102">
        <v>14</v>
      </c>
      <c r="X102" t="s">
        <v>304</v>
      </c>
      <c r="Y102" t="s">
        <v>132</v>
      </c>
      <c r="AC102">
        <v>2</v>
      </c>
      <c r="AD102">
        <v>9.8230000000000001E-3</v>
      </c>
      <c r="AE102">
        <v>1.9646E-2</v>
      </c>
      <c r="AF102" t="s">
        <v>110</v>
      </c>
      <c r="AG102">
        <v>0.73404000000000003</v>
      </c>
      <c r="AH102">
        <v>7.2104700000000001E-3</v>
      </c>
      <c r="AI102" s="4">
        <v>1.442095E-2</v>
      </c>
      <c r="AJ102" t="s">
        <v>45</v>
      </c>
      <c r="AK102">
        <v>0.1</v>
      </c>
      <c r="AL102" s="4">
        <v>1.297885E-2</v>
      </c>
      <c r="AM102">
        <v>1</v>
      </c>
      <c r="AN102" s="3">
        <v>888003935693</v>
      </c>
      <c r="AO102">
        <f t="shared" si="1"/>
        <v>6.4894250000000001E-3</v>
      </c>
    </row>
    <row r="103" spans="1:41">
      <c r="A103" t="s">
        <v>293</v>
      </c>
      <c r="B103">
        <v>10036</v>
      </c>
      <c r="C103" t="s">
        <v>116</v>
      </c>
      <c r="E103" t="s">
        <v>67</v>
      </c>
      <c r="F103" t="s">
        <v>41</v>
      </c>
      <c r="G103" t="s">
        <v>41</v>
      </c>
      <c r="H103" t="s">
        <v>48</v>
      </c>
      <c r="I103" t="s">
        <v>52</v>
      </c>
      <c r="J103">
        <v>888003935693</v>
      </c>
      <c r="K103" s="3">
        <v>888003935693</v>
      </c>
      <c r="L103">
        <v>12476</v>
      </c>
      <c r="M103" t="s">
        <v>294</v>
      </c>
      <c r="N103" t="s">
        <v>132</v>
      </c>
      <c r="T103" t="s">
        <v>307</v>
      </c>
      <c r="U103">
        <v>139897</v>
      </c>
      <c r="V103">
        <v>1</v>
      </c>
      <c r="W103">
        <v>3</v>
      </c>
      <c r="X103" t="s">
        <v>308</v>
      </c>
      <c r="Y103" t="s">
        <v>132</v>
      </c>
      <c r="AC103">
        <v>1</v>
      </c>
      <c r="AD103">
        <v>6.3E-3</v>
      </c>
      <c r="AE103">
        <v>6.3E-3</v>
      </c>
      <c r="AF103" t="s">
        <v>96</v>
      </c>
      <c r="AG103">
        <v>1.2351300000000001</v>
      </c>
      <c r="AH103">
        <v>7.7813200000000004E-3</v>
      </c>
      <c r="AI103" s="4">
        <v>7.7813200000000004E-3</v>
      </c>
      <c r="AJ103" t="s">
        <v>45</v>
      </c>
      <c r="AK103">
        <v>0.1</v>
      </c>
      <c r="AL103" s="4">
        <v>7.0031900000000003E-3</v>
      </c>
      <c r="AM103">
        <v>1</v>
      </c>
      <c r="AN103" s="3">
        <v>888003935693</v>
      </c>
      <c r="AO103">
        <f t="shared" si="1"/>
        <v>3.5015950000000001E-3</v>
      </c>
    </row>
    <row r="104" spans="1:41">
      <c r="A104" t="s">
        <v>293</v>
      </c>
      <c r="B104">
        <v>10036</v>
      </c>
      <c r="C104" t="s">
        <v>116</v>
      </c>
      <c r="E104" t="s">
        <v>67</v>
      </c>
      <c r="F104" t="s">
        <v>41</v>
      </c>
      <c r="G104" t="s">
        <v>41</v>
      </c>
      <c r="H104" t="s">
        <v>48</v>
      </c>
      <c r="I104" t="s">
        <v>52</v>
      </c>
      <c r="J104">
        <v>888003935693</v>
      </c>
      <c r="K104" s="3">
        <v>888003935693</v>
      </c>
      <c r="L104">
        <v>12476</v>
      </c>
      <c r="M104" t="s">
        <v>294</v>
      </c>
      <c r="N104" t="s">
        <v>132</v>
      </c>
      <c r="T104" t="s">
        <v>311</v>
      </c>
      <c r="U104">
        <v>139898</v>
      </c>
      <c r="V104">
        <v>1</v>
      </c>
      <c r="W104">
        <v>4</v>
      </c>
      <c r="X104" t="s">
        <v>312</v>
      </c>
      <c r="Y104" t="s">
        <v>132</v>
      </c>
      <c r="AC104">
        <v>1</v>
      </c>
      <c r="AD104">
        <v>1.1453E-2</v>
      </c>
      <c r="AE104">
        <v>1.1453E-2</v>
      </c>
      <c r="AF104" t="s">
        <v>96</v>
      </c>
      <c r="AG104">
        <v>1.2351300000000001</v>
      </c>
      <c r="AH104">
        <v>1.4145939999999999E-2</v>
      </c>
      <c r="AI104" s="4">
        <v>1.4145939999999999E-2</v>
      </c>
      <c r="AJ104" t="s">
        <v>45</v>
      </c>
      <c r="AK104">
        <v>0.1</v>
      </c>
      <c r="AL104" s="4">
        <v>1.2731350000000001E-2</v>
      </c>
      <c r="AM104">
        <v>1</v>
      </c>
      <c r="AN104" s="3">
        <v>888003935693</v>
      </c>
      <c r="AO104">
        <f t="shared" si="1"/>
        <v>6.3656750000000003E-3</v>
      </c>
    </row>
    <row r="105" spans="1:41">
      <c r="A105" t="s">
        <v>293</v>
      </c>
      <c r="B105">
        <v>10036</v>
      </c>
      <c r="C105" t="s">
        <v>116</v>
      </c>
      <c r="E105" t="s">
        <v>67</v>
      </c>
      <c r="F105" t="s">
        <v>41</v>
      </c>
      <c r="G105" t="s">
        <v>41</v>
      </c>
      <c r="H105" t="s">
        <v>48</v>
      </c>
      <c r="I105" t="s">
        <v>52</v>
      </c>
      <c r="J105">
        <v>888003935693</v>
      </c>
      <c r="K105" s="3">
        <v>888003935693</v>
      </c>
      <c r="L105">
        <v>12476</v>
      </c>
      <c r="M105" t="s">
        <v>294</v>
      </c>
      <c r="N105" t="s">
        <v>132</v>
      </c>
      <c r="T105" t="s">
        <v>302</v>
      </c>
      <c r="U105">
        <v>139900</v>
      </c>
      <c r="V105">
        <v>1</v>
      </c>
      <c r="W105">
        <v>6</v>
      </c>
      <c r="X105" t="s">
        <v>146</v>
      </c>
      <c r="Y105" t="s">
        <v>132</v>
      </c>
      <c r="AC105">
        <v>1</v>
      </c>
      <c r="AD105">
        <v>6.3E-3</v>
      </c>
      <c r="AE105">
        <v>6.3E-3</v>
      </c>
      <c r="AF105" t="s">
        <v>96</v>
      </c>
      <c r="AG105">
        <v>1.2351300000000001</v>
      </c>
      <c r="AH105">
        <v>7.7813200000000004E-3</v>
      </c>
      <c r="AI105" s="4">
        <v>7.7813200000000004E-3</v>
      </c>
      <c r="AJ105" t="s">
        <v>45</v>
      </c>
      <c r="AK105">
        <v>0.1</v>
      </c>
      <c r="AL105" s="4">
        <v>7.0031900000000003E-3</v>
      </c>
      <c r="AM105">
        <v>1</v>
      </c>
      <c r="AN105" s="3">
        <v>888003935693</v>
      </c>
      <c r="AO105">
        <f t="shared" si="1"/>
        <v>3.5015950000000001E-3</v>
      </c>
    </row>
    <row r="106" spans="1:41">
      <c r="A106" t="s">
        <v>293</v>
      </c>
      <c r="B106">
        <v>10036</v>
      </c>
      <c r="C106" t="s">
        <v>116</v>
      </c>
      <c r="E106" t="s">
        <v>67</v>
      </c>
      <c r="F106" t="s">
        <v>41</v>
      </c>
      <c r="G106" t="s">
        <v>41</v>
      </c>
      <c r="H106" t="s">
        <v>48</v>
      </c>
      <c r="I106" t="s">
        <v>52</v>
      </c>
      <c r="J106">
        <v>888003935693</v>
      </c>
      <c r="K106" s="3">
        <v>888003935693</v>
      </c>
      <c r="L106">
        <v>12476</v>
      </c>
      <c r="M106" t="s">
        <v>294</v>
      </c>
      <c r="N106" t="s">
        <v>132</v>
      </c>
      <c r="T106" t="s">
        <v>317</v>
      </c>
      <c r="U106">
        <v>139904</v>
      </c>
      <c r="V106">
        <v>1</v>
      </c>
      <c r="W106">
        <v>10</v>
      </c>
      <c r="X106" t="s">
        <v>318</v>
      </c>
      <c r="Y106" t="s">
        <v>132</v>
      </c>
      <c r="AC106">
        <v>2</v>
      </c>
      <c r="AD106">
        <v>6.3E-3</v>
      </c>
      <c r="AE106">
        <v>1.26E-2</v>
      </c>
      <c r="AF106" t="s">
        <v>96</v>
      </c>
      <c r="AG106">
        <v>1.2351300000000001</v>
      </c>
      <c r="AH106">
        <v>7.7813200000000004E-3</v>
      </c>
      <c r="AI106" s="4">
        <v>1.5562640000000001E-2</v>
      </c>
      <c r="AJ106" t="s">
        <v>45</v>
      </c>
      <c r="AK106">
        <v>0.1</v>
      </c>
      <c r="AL106" s="4">
        <v>1.4006370000000001E-2</v>
      </c>
      <c r="AM106">
        <v>1</v>
      </c>
      <c r="AN106" s="3">
        <v>888003935693</v>
      </c>
      <c r="AO106">
        <f t="shared" si="1"/>
        <v>7.0031850000000003E-3</v>
      </c>
    </row>
    <row r="107" spans="1:41">
      <c r="A107" t="s">
        <v>293</v>
      </c>
      <c r="B107">
        <v>10036</v>
      </c>
      <c r="C107" t="s">
        <v>116</v>
      </c>
      <c r="E107" t="s">
        <v>67</v>
      </c>
      <c r="F107" t="s">
        <v>41</v>
      </c>
      <c r="G107" t="s">
        <v>41</v>
      </c>
      <c r="H107" t="s">
        <v>48</v>
      </c>
      <c r="I107" t="s">
        <v>52</v>
      </c>
      <c r="J107">
        <v>888003935693</v>
      </c>
      <c r="K107" s="3">
        <v>888003935693</v>
      </c>
      <c r="L107">
        <v>12476</v>
      </c>
      <c r="M107" t="s">
        <v>294</v>
      </c>
      <c r="N107" t="s">
        <v>132</v>
      </c>
      <c r="T107" t="s">
        <v>300</v>
      </c>
      <c r="U107">
        <v>139905</v>
      </c>
      <c r="V107">
        <v>1</v>
      </c>
      <c r="W107">
        <v>11</v>
      </c>
      <c r="X107" t="s">
        <v>301</v>
      </c>
      <c r="Y107" t="s">
        <v>132</v>
      </c>
      <c r="AC107">
        <v>1</v>
      </c>
      <c r="AD107">
        <v>5.9379999999999997E-3</v>
      </c>
      <c r="AE107">
        <v>5.9379999999999997E-3</v>
      </c>
      <c r="AF107" t="s">
        <v>96</v>
      </c>
      <c r="AG107">
        <v>1.2351300000000001</v>
      </c>
      <c r="AH107">
        <v>7.3341999999999999E-3</v>
      </c>
      <c r="AI107" s="4">
        <v>7.3341999999999999E-3</v>
      </c>
      <c r="AJ107" t="s">
        <v>45</v>
      </c>
      <c r="AK107">
        <v>0.1</v>
      </c>
      <c r="AL107" s="4">
        <v>6.6007799999999997E-3</v>
      </c>
      <c r="AM107">
        <v>1</v>
      </c>
      <c r="AN107" s="3">
        <v>888003935693</v>
      </c>
      <c r="AO107">
        <f t="shared" si="1"/>
        <v>3.3003899999999998E-3</v>
      </c>
    </row>
    <row r="108" spans="1:41">
      <c r="A108" t="s">
        <v>293</v>
      </c>
      <c r="B108">
        <v>10036</v>
      </c>
      <c r="C108" t="s">
        <v>116</v>
      </c>
      <c r="E108" t="s">
        <v>67</v>
      </c>
      <c r="F108" t="s">
        <v>41</v>
      </c>
      <c r="G108" t="s">
        <v>41</v>
      </c>
      <c r="H108" t="s">
        <v>48</v>
      </c>
      <c r="I108" t="s">
        <v>52</v>
      </c>
      <c r="J108">
        <v>888003935693</v>
      </c>
      <c r="K108" s="3">
        <v>888003935693</v>
      </c>
      <c r="L108">
        <v>12476</v>
      </c>
      <c r="M108" t="s">
        <v>294</v>
      </c>
      <c r="N108" t="s">
        <v>132</v>
      </c>
      <c r="T108" t="s">
        <v>300</v>
      </c>
      <c r="U108">
        <v>139905</v>
      </c>
      <c r="V108">
        <v>1</v>
      </c>
      <c r="W108">
        <v>11</v>
      </c>
      <c r="X108" t="s">
        <v>301</v>
      </c>
      <c r="Y108" t="s">
        <v>132</v>
      </c>
      <c r="AC108">
        <v>2</v>
      </c>
      <c r="AD108">
        <v>6.3E-3</v>
      </c>
      <c r="AE108">
        <v>1.26E-2</v>
      </c>
      <c r="AF108" t="s">
        <v>96</v>
      </c>
      <c r="AG108">
        <v>1.2351300000000001</v>
      </c>
      <c r="AH108">
        <v>7.7813200000000004E-3</v>
      </c>
      <c r="AI108" s="4">
        <v>1.5562640000000001E-2</v>
      </c>
      <c r="AJ108" t="s">
        <v>45</v>
      </c>
      <c r="AK108">
        <v>0.1</v>
      </c>
      <c r="AL108" s="4">
        <v>1.4006370000000001E-2</v>
      </c>
      <c r="AM108">
        <v>1</v>
      </c>
      <c r="AN108" s="3">
        <v>888003935693</v>
      </c>
      <c r="AO108">
        <f t="shared" si="1"/>
        <v>7.0031850000000003E-3</v>
      </c>
    </row>
    <row r="109" spans="1:41">
      <c r="A109" t="s">
        <v>293</v>
      </c>
      <c r="B109">
        <v>10036</v>
      </c>
      <c r="C109" t="s">
        <v>116</v>
      </c>
      <c r="E109" t="s">
        <v>76</v>
      </c>
      <c r="F109" t="s">
        <v>41</v>
      </c>
      <c r="G109" t="s">
        <v>41</v>
      </c>
      <c r="H109" t="s">
        <v>48</v>
      </c>
      <c r="I109" t="s">
        <v>52</v>
      </c>
      <c r="J109">
        <v>888003935693</v>
      </c>
      <c r="K109" s="3">
        <v>888003935693</v>
      </c>
      <c r="L109">
        <v>12476</v>
      </c>
      <c r="M109" t="s">
        <v>294</v>
      </c>
      <c r="N109" t="s">
        <v>132</v>
      </c>
      <c r="T109" t="s">
        <v>307</v>
      </c>
      <c r="U109">
        <v>139897</v>
      </c>
      <c r="V109">
        <v>1</v>
      </c>
      <c r="W109">
        <v>3</v>
      </c>
      <c r="X109" t="s">
        <v>308</v>
      </c>
      <c r="Y109" t="s">
        <v>132</v>
      </c>
      <c r="AC109">
        <v>1</v>
      </c>
      <c r="AD109">
        <v>0.99776699999999996</v>
      </c>
      <c r="AE109">
        <v>0.99776699999999996</v>
      </c>
      <c r="AF109" t="s">
        <v>112</v>
      </c>
      <c r="AG109">
        <v>7.1500000000000001E-3</v>
      </c>
      <c r="AH109">
        <v>7.1340300000000004E-3</v>
      </c>
      <c r="AI109" s="4">
        <v>7.1340300000000004E-3</v>
      </c>
      <c r="AJ109" t="s">
        <v>45</v>
      </c>
      <c r="AK109">
        <v>0.1</v>
      </c>
      <c r="AL109" s="4">
        <v>6.4206300000000001E-3</v>
      </c>
      <c r="AM109">
        <v>1</v>
      </c>
      <c r="AN109" s="3">
        <v>888003935693</v>
      </c>
      <c r="AO109">
        <f t="shared" si="1"/>
        <v>3.210315E-3</v>
      </c>
    </row>
    <row r="110" spans="1:41">
      <c r="A110" t="s">
        <v>293</v>
      </c>
      <c r="B110">
        <v>10036</v>
      </c>
      <c r="C110" t="s">
        <v>116</v>
      </c>
      <c r="E110" t="s">
        <v>76</v>
      </c>
      <c r="F110" t="s">
        <v>41</v>
      </c>
      <c r="G110" t="s">
        <v>41</v>
      </c>
      <c r="H110" t="s">
        <v>48</v>
      </c>
      <c r="I110" t="s">
        <v>52</v>
      </c>
      <c r="J110">
        <v>888003935693</v>
      </c>
      <c r="K110" s="3">
        <v>888003935693</v>
      </c>
      <c r="L110">
        <v>12476</v>
      </c>
      <c r="M110" t="s">
        <v>294</v>
      </c>
      <c r="N110" t="s">
        <v>132</v>
      </c>
      <c r="T110" t="s">
        <v>311</v>
      </c>
      <c r="U110">
        <v>139898</v>
      </c>
      <c r="V110">
        <v>1</v>
      </c>
      <c r="W110">
        <v>4</v>
      </c>
      <c r="X110" t="s">
        <v>312</v>
      </c>
      <c r="Y110" t="s">
        <v>132</v>
      </c>
      <c r="AC110">
        <v>1</v>
      </c>
      <c r="AD110">
        <v>0.52697099999999997</v>
      </c>
      <c r="AE110">
        <v>0.52697099999999997</v>
      </c>
      <c r="AF110" t="s">
        <v>112</v>
      </c>
      <c r="AG110">
        <v>7.1500000000000001E-3</v>
      </c>
      <c r="AH110">
        <v>3.7678400000000002E-3</v>
      </c>
      <c r="AI110" s="4">
        <v>3.7678400000000002E-3</v>
      </c>
      <c r="AJ110" t="s">
        <v>45</v>
      </c>
      <c r="AK110">
        <v>0.1</v>
      </c>
      <c r="AL110" s="4">
        <v>3.39106E-3</v>
      </c>
      <c r="AM110">
        <v>1</v>
      </c>
      <c r="AN110" s="3">
        <v>888003935693</v>
      </c>
      <c r="AO110">
        <f t="shared" si="1"/>
        <v>1.69553E-3</v>
      </c>
    </row>
    <row r="111" spans="1:41">
      <c r="A111" t="s">
        <v>293</v>
      </c>
      <c r="B111">
        <v>10036</v>
      </c>
      <c r="C111" t="s">
        <v>116</v>
      </c>
      <c r="E111" t="s">
        <v>76</v>
      </c>
      <c r="F111" t="s">
        <v>41</v>
      </c>
      <c r="G111" t="s">
        <v>41</v>
      </c>
      <c r="H111" t="s">
        <v>48</v>
      </c>
      <c r="I111" t="s">
        <v>52</v>
      </c>
      <c r="J111">
        <v>888003935693</v>
      </c>
      <c r="K111" s="3">
        <v>888003935693</v>
      </c>
      <c r="L111">
        <v>12476</v>
      </c>
      <c r="M111" t="s">
        <v>294</v>
      </c>
      <c r="N111" t="s">
        <v>132</v>
      </c>
      <c r="T111" t="s">
        <v>311</v>
      </c>
      <c r="U111">
        <v>139898</v>
      </c>
      <c r="V111">
        <v>1</v>
      </c>
      <c r="W111">
        <v>4</v>
      </c>
      <c r="X111" t="s">
        <v>312</v>
      </c>
      <c r="Y111" t="s">
        <v>132</v>
      </c>
      <c r="AC111">
        <v>1</v>
      </c>
      <c r="AD111">
        <v>0.99776699999999996</v>
      </c>
      <c r="AE111">
        <v>0.99776699999999996</v>
      </c>
      <c r="AF111" t="s">
        <v>112</v>
      </c>
      <c r="AG111">
        <v>7.1500000000000001E-3</v>
      </c>
      <c r="AH111">
        <v>7.1340300000000004E-3</v>
      </c>
      <c r="AI111" s="4">
        <v>7.1340300000000004E-3</v>
      </c>
      <c r="AJ111" t="s">
        <v>45</v>
      </c>
      <c r="AK111">
        <v>0.1</v>
      </c>
      <c r="AL111" s="4">
        <v>6.4206300000000001E-3</v>
      </c>
      <c r="AM111">
        <v>1</v>
      </c>
      <c r="AN111" s="3">
        <v>888003935693</v>
      </c>
      <c r="AO111">
        <f t="shared" si="1"/>
        <v>3.210315E-3</v>
      </c>
    </row>
    <row r="112" spans="1:41">
      <c r="A112" t="s">
        <v>293</v>
      </c>
      <c r="B112">
        <v>10036</v>
      </c>
      <c r="C112" t="s">
        <v>116</v>
      </c>
      <c r="E112" t="s">
        <v>76</v>
      </c>
      <c r="F112" t="s">
        <v>41</v>
      </c>
      <c r="G112" t="s">
        <v>41</v>
      </c>
      <c r="H112" t="s">
        <v>48</v>
      </c>
      <c r="I112" t="s">
        <v>52</v>
      </c>
      <c r="J112">
        <v>888003935693</v>
      </c>
      <c r="K112" s="3">
        <v>888003935693</v>
      </c>
      <c r="L112">
        <v>12476</v>
      </c>
      <c r="M112" t="s">
        <v>294</v>
      </c>
      <c r="N112" t="s">
        <v>132</v>
      </c>
      <c r="T112" t="s">
        <v>302</v>
      </c>
      <c r="U112">
        <v>139900</v>
      </c>
      <c r="V112">
        <v>1</v>
      </c>
      <c r="W112">
        <v>6</v>
      </c>
      <c r="X112" t="s">
        <v>146</v>
      </c>
      <c r="Y112" t="s">
        <v>132</v>
      </c>
      <c r="AC112">
        <v>1</v>
      </c>
      <c r="AD112">
        <v>0.99776699999999996</v>
      </c>
      <c r="AE112">
        <v>0.99776699999999996</v>
      </c>
      <c r="AF112" t="s">
        <v>112</v>
      </c>
      <c r="AG112">
        <v>7.1500000000000001E-3</v>
      </c>
      <c r="AH112">
        <v>7.1340300000000004E-3</v>
      </c>
      <c r="AI112" s="4">
        <v>7.1340300000000004E-3</v>
      </c>
      <c r="AJ112" t="s">
        <v>45</v>
      </c>
      <c r="AK112">
        <v>0.1</v>
      </c>
      <c r="AL112" s="4">
        <v>6.4206300000000001E-3</v>
      </c>
      <c r="AM112">
        <v>1</v>
      </c>
      <c r="AN112" s="3">
        <v>888003935693</v>
      </c>
      <c r="AO112">
        <f t="shared" si="1"/>
        <v>3.210315E-3</v>
      </c>
    </row>
    <row r="113" spans="1:41">
      <c r="A113" t="s">
        <v>293</v>
      </c>
      <c r="B113">
        <v>10036</v>
      </c>
      <c r="C113" t="s">
        <v>116</v>
      </c>
      <c r="E113" t="s">
        <v>76</v>
      </c>
      <c r="F113" t="s">
        <v>41</v>
      </c>
      <c r="G113" t="s">
        <v>41</v>
      </c>
      <c r="H113" t="s">
        <v>48</v>
      </c>
      <c r="I113" t="s">
        <v>52</v>
      </c>
      <c r="J113">
        <v>888003935693</v>
      </c>
      <c r="K113" s="3">
        <v>888003935693</v>
      </c>
      <c r="L113">
        <v>12476</v>
      </c>
      <c r="M113" t="s">
        <v>294</v>
      </c>
      <c r="N113" t="s">
        <v>132</v>
      </c>
      <c r="T113" t="s">
        <v>315</v>
      </c>
      <c r="U113">
        <v>139902</v>
      </c>
      <c r="V113">
        <v>1</v>
      </c>
      <c r="W113">
        <v>8</v>
      </c>
      <c r="X113" t="s">
        <v>316</v>
      </c>
      <c r="Y113" t="s">
        <v>132</v>
      </c>
      <c r="AC113">
        <v>2</v>
      </c>
      <c r="AD113">
        <v>0.99776699999999996</v>
      </c>
      <c r="AE113">
        <v>1.9955339999999999</v>
      </c>
      <c r="AF113" t="s">
        <v>112</v>
      </c>
      <c r="AG113">
        <v>7.1500000000000001E-3</v>
      </c>
      <c r="AH113">
        <v>7.1340300000000004E-3</v>
      </c>
      <c r="AI113" s="4">
        <v>1.4268070000000001E-2</v>
      </c>
      <c r="AJ113" t="s">
        <v>45</v>
      </c>
      <c r="AK113">
        <v>0.1</v>
      </c>
      <c r="AL113" s="4">
        <v>1.284126E-2</v>
      </c>
      <c r="AM113">
        <v>1</v>
      </c>
      <c r="AN113" s="3">
        <v>888003935693</v>
      </c>
      <c r="AO113">
        <f t="shared" si="1"/>
        <v>6.4206300000000001E-3</v>
      </c>
    </row>
    <row r="114" spans="1:41">
      <c r="A114" t="s">
        <v>293</v>
      </c>
      <c r="B114">
        <v>10036</v>
      </c>
      <c r="C114" t="s">
        <v>116</v>
      </c>
      <c r="E114" t="s">
        <v>76</v>
      </c>
      <c r="F114" t="s">
        <v>41</v>
      </c>
      <c r="G114" t="s">
        <v>41</v>
      </c>
      <c r="H114" t="s">
        <v>48</v>
      </c>
      <c r="I114" t="s">
        <v>52</v>
      </c>
      <c r="J114">
        <v>888003935693</v>
      </c>
      <c r="K114" s="3">
        <v>888003935693</v>
      </c>
      <c r="L114">
        <v>12476</v>
      </c>
      <c r="M114" t="s">
        <v>294</v>
      </c>
      <c r="N114" t="s">
        <v>132</v>
      </c>
      <c r="T114" t="s">
        <v>303</v>
      </c>
      <c r="U114">
        <v>139908</v>
      </c>
      <c r="V114">
        <v>1</v>
      </c>
      <c r="W114">
        <v>14</v>
      </c>
      <c r="X114" t="s">
        <v>304</v>
      </c>
      <c r="Y114" t="s">
        <v>132</v>
      </c>
      <c r="AC114">
        <v>1</v>
      </c>
      <c r="AD114">
        <v>0.400092</v>
      </c>
      <c r="AE114">
        <v>0.400092</v>
      </c>
      <c r="AF114" t="s">
        <v>112</v>
      </c>
      <c r="AG114">
        <v>7.1500000000000001E-3</v>
      </c>
      <c r="AH114">
        <v>2.8606600000000001E-3</v>
      </c>
      <c r="AI114" s="4">
        <v>2.8606600000000001E-3</v>
      </c>
      <c r="AJ114" t="s">
        <v>45</v>
      </c>
      <c r="AK114">
        <v>0.1</v>
      </c>
      <c r="AL114" s="4">
        <v>2.5745899999999999E-3</v>
      </c>
      <c r="AM114">
        <v>1</v>
      </c>
      <c r="AN114" s="3">
        <v>888003935693</v>
      </c>
      <c r="AO114">
        <f t="shared" si="1"/>
        <v>1.2872949999999999E-3</v>
      </c>
    </row>
    <row r="115" spans="1:41">
      <c r="A115" t="s">
        <v>293</v>
      </c>
      <c r="B115">
        <v>10036</v>
      </c>
      <c r="C115" t="s">
        <v>116</v>
      </c>
      <c r="E115" t="s">
        <v>76</v>
      </c>
      <c r="F115" t="s">
        <v>41</v>
      </c>
      <c r="G115" t="s">
        <v>41</v>
      </c>
      <c r="H115" t="s">
        <v>48</v>
      </c>
      <c r="I115" t="s">
        <v>52</v>
      </c>
      <c r="J115">
        <v>888003935693</v>
      </c>
      <c r="K115" s="3">
        <v>888003935693</v>
      </c>
      <c r="L115">
        <v>12476</v>
      </c>
      <c r="M115" t="s">
        <v>294</v>
      </c>
      <c r="N115" t="s">
        <v>132</v>
      </c>
      <c r="T115" t="s">
        <v>303</v>
      </c>
      <c r="U115">
        <v>139908</v>
      </c>
      <c r="V115">
        <v>1</v>
      </c>
      <c r="W115">
        <v>14</v>
      </c>
      <c r="X115" t="s">
        <v>304</v>
      </c>
      <c r="Y115" t="s">
        <v>132</v>
      </c>
      <c r="AC115">
        <v>3</v>
      </c>
      <c r="AD115">
        <v>0.99776699999999996</v>
      </c>
      <c r="AE115">
        <v>2.9933010000000002</v>
      </c>
      <c r="AF115" t="s">
        <v>112</v>
      </c>
      <c r="AG115">
        <v>7.1500000000000001E-3</v>
      </c>
      <c r="AH115">
        <v>7.1340300000000004E-3</v>
      </c>
      <c r="AI115" s="4">
        <v>2.14021E-2</v>
      </c>
      <c r="AJ115" t="s">
        <v>45</v>
      </c>
      <c r="AK115">
        <v>0.1</v>
      </c>
      <c r="AL115" s="4">
        <v>1.926189E-2</v>
      </c>
      <c r="AM115">
        <v>1</v>
      </c>
      <c r="AN115" s="3">
        <v>888003935693</v>
      </c>
      <c r="AO115">
        <f t="shared" si="1"/>
        <v>9.6309450000000001E-3</v>
      </c>
    </row>
    <row r="116" spans="1:41">
      <c r="A116" t="s">
        <v>293</v>
      </c>
      <c r="B116">
        <v>10036</v>
      </c>
      <c r="C116" t="s">
        <v>116</v>
      </c>
      <c r="E116" t="s">
        <v>40</v>
      </c>
      <c r="F116" t="s">
        <v>41</v>
      </c>
      <c r="G116" t="s">
        <v>41</v>
      </c>
      <c r="H116" t="s">
        <v>48</v>
      </c>
      <c r="I116" t="s">
        <v>52</v>
      </c>
      <c r="J116">
        <v>888003935693</v>
      </c>
      <c r="K116" s="3">
        <v>888003935693</v>
      </c>
      <c r="L116">
        <v>12476</v>
      </c>
      <c r="M116" t="s">
        <v>294</v>
      </c>
      <c r="N116" t="s">
        <v>132</v>
      </c>
      <c r="T116" t="s">
        <v>302</v>
      </c>
      <c r="U116">
        <v>139900</v>
      </c>
      <c r="V116">
        <v>1</v>
      </c>
      <c r="W116">
        <v>6</v>
      </c>
      <c r="X116" t="s">
        <v>146</v>
      </c>
      <c r="Y116" t="s">
        <v>132</v>
      </c>
      <c r="AC116">
        <v>1</v>
      </c>
      <c r="AD116">
        <v>7.5282000000000002E-2</v>
      </c>
      <c r="AE116">
        <v>7.5282000000000002E-2</v>
      </c>
      <c r="AF116" t="s">
        <v>44</v>
      </c>
      <c r="AG116">
        <v>5.5640000000000002E-2</v>
      </c>
      <c r="AH116">
        <v>4.1886900000000001E-3</v>
      </c>
      <c r="AI116" s="4">
        <v>4.1886900000000001E-3</v>
      </c>
      <c r="AJ116" t="s">
        <v>45</v>
      </c>
      <c r="AK116">
        <v>0.1</v>
      </c>
      <c r="AL116" s="4">
        <v>3.7698200000000001E-3</v>
      </c>
      <c r="AM116">
        <v>1</v>
      </c>
      <c r="AN116" s="3">
        <v>888003935693</v>
      </c>
      <c r="AO116">
        <f t="shared" si="1"/>
        <v>1.8849100000000001E-3</v>
      </c>
    </row>
    <row r="117" spans="1:41">
      <c r="A117" t="s">
        <v>293</v>
      </c>
      <c r="B117">
        <v>10036</v>
      </c>
      <c r="C117" t="s">
        <v>116</v>
      </c>
      <c r="E117" t="s">
        <v>46</v>
      </c>
      <c r="F117" t="s">
        <v>41</v>
      </c>
      <c r="G117" t="s">
        <v>41</v>
      </c>
      <c r="H117" t="s">
        <v>48</v>
      </c>
      <c r="I117" t="s">
        <v>52</v>
      </c>
      <c r="J117">
        <v>888003935693</v>
      </c>
      <c r="K117" s="3">
        <v>888003935693</v>
      </c>
      <c r="L117">
        <v>12476</v>
      </c>
      <c r="M117" t="s">
        <v>294</v>
      </c>
      <c r="N117" t="s">
        <v>132</v>
      </c>
      <c r="T117" t="s">
        <v>296</v>
      </c>
      <c r="U117">
        <v>139895</v>
      </c>
      <c r="V117">
        <v>1</v>
      </c>
      <c r="W117">
        <v>1</v>
      </c>
      <c r="X117" t="s">
        <v>297</v>
      </c>
      <c r="Y117" t="s">
        <v>298</v>
      </c>
      <c r="AC117">
        <v>2</v>
      </c>
      <c r="AD117">
        <v>8.2299999999999995E-3</v>
      </c>
      <c r="AE117">
        <v>1.6459999999999999E-2</v>
      </c>
      <c r="AF117" t="s">
        <v>47</v>
      </c>
      <c r="AG117">
        <v>1</v>
      </c>
      <c r="AH117">
        <v>8.2299999999999995E-3</v>
      </c>
      <c r="AI117" s="4">
        <v>1.6459999999999999E-2</v>
      </c>
      <c r="AJ117" t="s">
        <v>45</v>
      </c>
      <c r="AK117">
        <v>0.1</v>
      </c>
      <c r="AL117" s="4">
        <v>1.4814000000000001E-2</v>
      </c>
      <c r="AM117">
        <v>1</v>
      </c>
      <c r="AN117" s="3">
        <v>888003935693</v>
      </c>
      <c r="AO117">
        <f t="shared" si="1"/>
        <v>7.4070000000000004E-3</v>
      </c>
    </row>
    <row r="118" spans="1:41">
      <c r="A118" t="s">
        <v>293</v>
      </c>
      <c r="B118">
        <v>10036</v>
      </c>
      <c r="C118" t="s">
        <v>116</v>
      </c>
      <c r="E118" t="s">
        <v>46</v>
      </c>
      <c r="F118" t="s">
        <v>41</v>
      </c>
      <c r="G118" t="s">
        <v>41</v>
      </c>
      <c r="H118" t="s">
        <v>48</v>
      </c>
      <c r="I118" t="s">
        <v>52</v>
      </c>
      <c r="J118">
        <v>888003935693</v>
      </c>
      <c r="K118" s="3">
        <v>888003935693</v>
      </c>
      <c r="L118">
        <v>12476</v>
      </c>
      <c r="M118" t="s">
        <v>294</v>
      </c>
      <c r="N118" t="s">
        <v>132</v>
      </c>
      <c r="T118" t="s">
        <v>309</v>
      </c>
      <c r="U118">
        <v>139896</v>
      </c>
      <c r="V118">
        <v>1</v>
      </c>
      <c r="W118">
        <v>2</v>
      </c>
      <c r="X118" t="s">
        <v>310</v>
      </c>
      <c r="Y118" t="s">
        <v>132</v>
      </c>
      <c r="AC118">
        <v>1</v>
      </c>
      <c r="AD118">
        <v>3.9090000000000001E-3</v>
      </c>
      <c r="AE118">
        <v>3.9090000000000001E-3</v>
      </c>
      <c r="AF118" t="s">
        <v>47</v>
      </c>
      <c r="AG118">
        <v>1</v>
      </c>
      <c r="AH118">
        <v>3.9090000000000001E-3</v>
      </c>
      <c r="AI118" s="4">
        <v>3.9090000000000001E-3</v>
      </c>
      <c r="AJ118" t="s">
        <v>45</v>
      </c>
      <c r="AK118">
        <v>0.1</v>
      </c>
      <c r="AL118" s="4">
        <v>3.5181000000000001E-3</v>
      </c>
      <c r="AM118">
        <v>1</v>
      </c>
      <c r="AN118" s="3">
        <v>888003935693</v>
      </c>
      <c r="AO118">
        <f t="shared" si="1"/>
        <v>1.7590500000000001E-3</v>
      </c>
    </row>
    <row r="119" spans="1:41">
      <c r="A119" t="s">
        <v>293</v>
      </c>
      <c r="B119">
        <v>10036</v>
      </c>
      <c r="C119" t="s">
        <v>116</v>
      </c>
      <c r="E119" t="s">
        <v>46</v>
      </c>
      <c r="F119" t="s">
        <v>41</v>
      </c>
      <c r="G119" t="s">
        <v>41</v>
      </c>
      <c r="H119" t="s">
        <v>48</v>
      </c>
      <c r="I119" t="s">
        <v>52</v>
      </c>
      <c r="J119">
        <v>888003935693</v>
      </c>
      <c r="K119" s="3">
        <v>888003935693</v>
      </c>
      <c r="L119">
        <v>12476</v>
      </c>
      <c r="M119" t="s">
        <v>294</v>
      </c>
      <c r="N119" t="s">
        <v>132</v>
      </c>
      <c r="T119" t="s">
        <v>309</v>
      </c>
      <c r="U119">
        <v>139896</v>
      </c>
      <c r="V119">
        <v>1</v>
      </c>
      <c r="W119">
        <v>2</v>
      </c>
      <c r="X119" t="s">
        <v>310</v>
      </c>
      <c r="Y119" t="s">
        <v>132</v>
      </c>
      <c r="AC119">
        <v>1</v>
      </c>
      <c r="AD119">
        <v>5.0520000000000001E-3</v>
      </c>
      <c r="AE119">
        <v>5.0520000000000001E-3</v>
      </c>
      <c r="AF119" t="s">
        <v>47</v>
      </c>
      <c r="AG119">
        <v>1</v>
      </c>
      <c r="AH119">
        <v>5.0520000000000001E-3</v>
      </c>
      <c r="AI119" s="4">
        <v>5.0520000000000001E-3</v>
      </c>
      <c r="AJ119" t="s">
        <v>45</v>
      </c>
      <c r="AK119">
        <v>0.1</v>
      </c>
      <c r="AL119" s="4">
        <v>4.5468000000000001E-3</v>
      </c>
      <c r="AM119">
        <v>1</v>
      </c>
      <c r="AN119" s="3">
        <v>888003935693</v>
      </c>
      <c r="AO119">
        <f t="shared" si="1"/>
        <v>2.2734000000000001E-3</v>
      </c>
    </row>
    <row r="120" spans="1:41">
      <c r="A120" t="s">
        <v>293</v>
      </c>
      <c r="B120">
        <v>10036</v>
      </c>
      <c r="C120" t="s">
        <v>116</v>
      </c>
      <c r="E120" t="s">
        <v>46</v>
      </c>
      <c r="F120" t="s">
        <v>41</v>
      </c>
      <c r="G120" t="s">
        <v>41</v>
      </c>
      <c r="H120" t="s">
        <v>48</v>
      </c>
      <c r="I120" t="s">
        <v>52</v>
      </c>
      <c r="J120">
        <v>888003935693</v>
      </c>
      <c r="K120" s="3">
        <v>888003935693</v>
      </c>
      <c r="L120">
        <v>12476</v>
      </c>
      <c r="M120" t="s">
        <v>294</v>
      </c>
      <c r="N120" t="s">
        <v>132</v>
      </c>
      <c r="T120" t="s">
        <v>307</v>
      </c>
      <c r="U120">
        <v>139897</v>
      </c>
      <c r="V120">
        <v>1</v>
      </c>
      <c r="W120">
        <v>3</v>
      </c>
      <c r="X120" t="s">
        <v>308</v>
      </c>
      <c r="Y120" t="s">
        <v>132</v>
      </c>
      <c r="AC120">
        <v>7</v>
      </c>
      <c r="AD120">
        <v>0</v>
      </c>
      <c r="AE120">
        <v>0</v>
      </c>
      <c r="AF120" t="s">
        <v>47</v>
      </c>
      <c r="AG120">
        <v>1</v>
      </c>
      <c r="AH120">
        <v>0</v>
      </c>
      <c r="AI120" s="4">
        <v>0</v>
      </c>
      <c r="AJ120" t="s">
        <v>45</v>
      </c>
      <c r="AK120">
        <v>0.1</v>
      </c>
      <c r="AL120" s="4">
        <v>0</v>
      </c>
      <c r="AM120">
        <v>1</v>
      </c>
      <c r="AN120" s="3">
        <v>888003935693</v>
      </c>
      <c r="AO120">
        <f t="shared" si="1"/>
        <v>0</v>
      </c>
    </row>
    <row r="121" spans="1:41">
      <c r="A121" t="s">
        <v>293</v>
      </c>
      <c r="B121">
        <v>10036</v>
      </c>
      <c r="C121" t="s">
        <v>116</v>
      </c>
      <c r="E121" t="s">
        <v>46</v>
      </c>
      <c r="F121" t="s">
        <v>41</v>
      </c>
      <c r="G121" t="s">
        <v>41</v>
      </c>
      <c r="H121" t="s">
        <v>48</v>
      </c>
      <c r="I121" t="s">
        <v>52</v>
      </c>
      <c r="J121">
        <v>888003935693</v>
      </c>
      <c r="K121" s="3">
        <v>888003935693</v>
      </c>
      <c r="L121">
        <v>12476</v>
      </c>
      <c r="M121" t="s">
        <v>294</v>
      </c>
      <c r="N121" t="s">
        <v>132</v>
      </c>
      <c r="T121" t="s">
        <v>307</v>
      </c>
      <c r="U121">
        <v>139897</v>
      </c>
      <c r="V121">
        <v>1</v>
      </c>
      <c r="W121">
        <v>3</v>
      </c>
      <c r="X121" t="s">
        <v>308</v>
      </c>
      <c r="Y121" t="s">
        <v>132</v>
      </c>
      <c r="AC121">
        <v>1</v>
      </c>
      <c r="AD121">
        <v>3.565E-3</v>
      </c>
      <c r="AE121">
        <v>3.565E-3</v>
      </c>
      <c r="AF121" t="s">
        <v>47</v>
      </c>
      <c r="AG121">
        <v>1</v>
      </c>
      <c r="AH121">
        <v>3.565E-3</v>
      </c>
      <c r="AI121" s="4">
        <v>3.565E-3</v>
      </c>
      <c r="AJ121" t="s">
        <v>45</v>
      </c>
      <c r="AK121">
        <v>0.1</v>
      </c>
      <c r="AL121" s="4">
        <v>3.2085E-3</v>
      </c>
      <c r="AM121">
        <v>1</v>
      </c>
      <c r="AN121" s="3">
        <v>888003935693</v>
      </c>
      <c r="AO121">
        <f t="shared" si="1"/>
        <v>1.60425E-3</v>
      </c>
    </row>
    <row r="122" spans="1:41">
      <c r="A122" t="s">
        <v>293</v>
      </c>
      <c r="B122">
        <v>10036</v>
      </c>
      <c r="C122" t="s">
        <v>116</v>
      </c>
      <c r="E122" t="s">
        <v>46</v>
      </c>
      <c r="F122" t="s">
        <v>41</v>
      </c>
      <c r="G122" t="s">
        <v>41</v>
      </c>
      <c r="H122" t="s">
        <v>48</v>
      </c>
      <c r="I122" t="s">
        <v>52</v>
      </c>
      <c r="J122">
        <v>888003935693</v>
      </c>
      <c r="K122" s="3">
        <v>888003935693</v>
      </c>
      <c r="L122">
        <v>12476</v>
      </c>
      <c r="M122" t="s">
        <v>294</v>
      </c>
      <c r="N122" t="s">
        <v>132</v>
      </c>
      <c r="T122" t="s">
        <v>307</v>
      </c>
      <c r="U122">
        <v>139897</v>
      </c>
      <c r="V122">
        <v>1</v>
      </c>
      <c r="W122">
        <v>3</v>
      </c>
      <c r="X122" t="s">
        <v>308</v>
      </c>
      <c r="Y122" t="s">
        <v>132</v>
      </c>
      <c r="AC122">
        <v>15</v>
      </c>
      <c r="AD122">
        <v>3.9090000000000001E-3</v>
      </c>
      <c r="AE122">
        <v>5.8635E-2</v>
      </c>
      <c r="AF122" t="s">
        <v>47</v>
      </c>
      <c r="AG122">
        <v>1</v>
      </c>
      <c r="AH122">
        <v>3.9090000000000001E-3</v>
      </c>
      <c r="AI122" s="4">
        <v>5.8635E-2</v>
      </c>
      <c r="AJ122" t="s">
        <v>45</v>
      </c>
      <c r="AK122">
        <v>0.1</v>
      </c>
      <c r="AL122" s="4">
        <v>5.2771499999999999E-2</v>
      </c>
      <c r="AM122">
        <v>1</v>
      </c>
      <c r="AN122" s="3">
        <v>888003935693</v>
      </c>
      <c r="AO122">
        <f t="shared" si="1"/>
        <v>2.6385749999999999E-2</v>
      </c>
    </row>
    <row r="123" spans="1:41">
      <c r="A123" t="s">
        <v>293</v>
      </c>
      <c r="B123">
        <v>10036</v>
      </c>
      <c r="C123" t="s">
        <v>116</v>
      </c>
      <c r="E123" t="s">
        <v>46</v>
      </c>
      <c r="F123" t="s">
        <v>41</v>
      </c>
      <c r="G123" t="s">
        <v>41</v>
      </c>
      <c r="H123" t="s">
        <v>48</v>
      </c>
      <c r="I123" t="s">
        <v>52</v>
      </c>
      <c r="J123">
        <v>888003935693</v>
      </c>
      <c r="K123" s="3">
        <v>888003935693</v>
      </c>
      <c r="L123">
        <v>12476</v>
      </c>
      <c r="M123" t="s">
        <v>294</v>
      </c>
      <c r="N123" t="s">
        <v>132</v>
      </c>
      <c r="T123" t="s">
        <v>307</v>
      </c>
      <c r="U123">
        <v>139897</v>
      </c>
      <c r="V123">
        <v>1</v>
      </c>
      <c r="W123">
        <v>3</v>
      </c>
      <c r="X123" t="s">
        <v>308</v>
      </c>
      <c r="Y123" t="s">
        <v>132</v>
      </c>
      <c r="AC123">
        <v>35</v>
      </c>
      <c r="AD123">
        <v>4.0359999999999997E-3</v>
      </c>
      <c r="AE123">
        <v>0.14126</v>
      </c>
      <c r="AF123" t="s">
        <v>47</v>
      </c>
      <c r="AG123">
        <v>1</v>
      </c>
      <c r="AH123">
        <v>4.0359999999999997E-3</v>
      </c>
      <c r="AI123" s="4">
        <v>0.14126</v>
      </c>
      <c r="AJ123" t="s">
        <v>45</v>
      </c>
      <c r="AK123">
        <v>0.1</v>
      </c>
      <c r="AL123" s="4">
        <v>0.127134</v>
      </c>
      <c r="AM123">
        <v>1</v>
      </c>
      <c r="AN123" s="3">
        <v>888003935693</v>
      </c>
      <c r="AO123">
        <f t="shared" si="1"/>
        <v>6.3566999999999999E-2</v>
      </c>
    </row>
    <row r="124" spans="1:41">
      <c r="A124" t="s">
        <v>293</v>
      </c>
      <c r="B124">
        <v>10036</v>
      </c>
      <c r="C124" t="s">
        <v>116</v>
      </c>
      <c r="E124" t="s">
        <v>46</v>
      </c>
      <c r="F124" t="s">
        <v>41</v>
      </c>
      <c r="G124" t="s">
        <v>41</v>
      </c>
      <c r="H124" t="s">
        <v>48</v>
      </c>
      <c r="I124" t="s">
        <v>52</v>
      </c>
      <c r="J124">
        <v>888003935693</v>
      </c>
      <c r="K124" s="3">
        <v>888003935693</v>
      </c>
      <c r="L124">
        <v>12476</v>
      </c>
      <c r="M124" t="s">
        <v>294</v>
      </c>
      <c r="N124" t="s">
        <v>132</v>
      </c>
      <c r="T124" t="s">
        <v>307</v>
      </c>
      <c r="U124">
        <v>139897</v>
      </c>
      <c r="V124">
        <v>1</v>
      </c>
      <c r="W124">
        <v>3</v>
      </c>
      <c r="X124" t="s">
        <v>308</v>
      </c>
      <c r="Y124" t="s">
        <v>132</v>
      </c>
      <c r="AC124">
        <v>105</v>
      </c>
      <c r="AD124">
        <v>4.4910000000000002E-3</v>
      </c>
      <c r="AE124">
        <v>0.471555</v>
      </c>
      <c r="AF124" t="s">
        <v>47</v>
      </c>
      <c r="AG124">
        <v>1</v>
      </c>
      <c r="AH124">
        <v>4.4910000000000002E-3</v>
      </c>
      <c r="AI124" s="4">
        <v>0.471555</v>
      </c>
      <c r="AJ124" t="s">
        <v>45</v>
      </c>
      <c r="AK124">
        <v>0.1</v>
      </c>
      <c r="AL124" s="4">
        <v>0.42439949999999999</v>
      </c>
      <c r="AM124">
        <v>1</v>
      </c>
      <c r="AN124" s="3">
        <v>888003935693</v>
      </c>
      <c r="AO124">
        <f t="shared" si="1"/>
        <v>0.21219974999999999</v>
      </c>
    </row>
    <row r="125" spans="1:41">
      <c r="A125" t="s">
        <v>293</v>
      </c>
      <c r="B125">
        <v>10036</v>
      </c>
      <c r="C125" t="s">
        <v>116</v>
      </c>
      <c r="E125" t="s">
        <v>46</v>
      </c>
      <c r="F125" t="s">
        <v>41</v>
      </c>
      <c r="G125" t="s">
        <v>41</v>
      </c>
      <c r="H125" t="s">
        <v>48</v>
      </c>
      <c r="I125" t="s">
        <v>52</v>
      </c>
      <c r="J125">
        <v>888003935693</v>
      </c>
      <c r="K125" s="3">
        <v>888003935693</v>
      </c>
      <c r="L125">
        <v>12476</v>
      </c>
      <c r="M125" t="s">
        <v>294</v>
      </c>
      <c r="N125" t="s">
        <v>132</v>
      </c>
      <c r="T125" t="s">
        <v>307</v>
      </c>
      <c r="U125">
        <v>139897</v>
      </c>
      <c r="V125">
        <v>1</v>
      </c>
      <c r="W125">
        <v>3</v>
      </c>
      <c r="X125" t="s">
        <v>308</v>
      </c>
      <c r="Y125" t="s">
        <v>132</v>
      </c>
      <c r="AC125">
        <v>9</v>
      </c>
      <c r="AD125">
        <v>4.7239999999999999E-3</v>
      </c>
      <c r="AE125">
        <v>4.2515999999999998E-2</v>
      </c>
      <c r="AF125" t="s">
        <v>47</v>
      </c>
      <c r="AG125">
        <v>1</v>
      </c>
      <c r="AH125">
        <v>4.7239999999999999E-3</v>
      </c>
      <c r="AI125" s="4">
        <v>4.2515999999999998E-2</v>
      </c>
      <c r="AJ125" t="s">
        <v>45</v>
      </c>
      <c r="AK125">
        <v>0.1</v>
      </c>
      <c r="AL125" s="4">
        <v>3.8264399999999997E-2</v>
      </c>
      <c r="AM125">
        <v>1</v>
      </c>
      <c r="AN125" s="3">
        <v>888003935693</v>
      </c>
      <c r="AO125">
        <f t="shared" si="1"/>
        <v>1.9132199999999999E-2</v>
      </c>
    </row>
    <row r="126" spans="1:41">
      <c r="A126" t="s">
        <v>293</v>
      </c>
      <c r="B126">
        <v>10036</v>
      </c>
      <c r="C126" t="s">
        <v>116</v>
      </c>
      <c r="E126" t="s">
        <v>46</v>
      </c>
      <c r="F126" t="s">
        <v>41</v>
      </c>
      <c r="G126" t="s">
        <v>41</v>
      </c>
      <c r="H126" t="s">
        <v>48</v>
      </c>
      <c r="I126" t="s">
        <v>52</v>
      </c>
      <c r="J126">
        <v>888003935693</v>
      </c>
      <c r="K126" s="3">
        <v>888003935693</v>
      </c>
      <c r="L126">
        <v>12476</v>
      </c>
      <c r="M126" t="s">
        <v>294</v>
      </c>
      <c r="N126" t="s">
        <v>132</v>
      </c>
      <c r="T126" t="s">
        <v>307</v>
      </c>
      <c r="U126">
        <v>139897</v>
      </c>
      <c r="V126">
        <v>1</v>
      </c>
      <c r="W126">
        <v>3</v>
      </c>
      <c r="X126" t="s">
        <v>308</v>
      </c>
      <c r="Y126" t="s">
        <v>132</v>
      </c>
      <c r="AC126">
        <v>23</v>
      </c>
      <c r="AD126">
        <v>5.0520000000000001E-3</v>
      </c>
      <c r="AE126">
        <v>0.11619599999999999</v>
      </c>
      <c r="AF126" t="s">
        <v>47</v>
      </c>
      <c r="AG126">
        <v>1</v>
      </c>
      <c r="AH126">
        <v>5.0520000000000001E-3</v>
      </c>
      <c r="AI126" s="4">
        <v>0.11619599999999999</v>
      </c>
      <c r="AJ126" t="s">
        <v>45</v>
      </c>
      <c r="AK126">
        <v>0.1</v>
      </c>
      <c r="AL126" s="4">
        <v>0.1045764</v>
      </c>
      <c r="AM126">
        <v>1</v>
      </c>
      <c r="AN126" s="3">
        <v>888003935693</v>
      </c>
      <c r="AO126">
        <f t="shared" si="1"/>
        <v>5.22882E-2</v>
      </c>
    </row>
    <row r="127" spans="1:41">
      <c r="A127" t="s">
        <v>293</v>
      </c>
      <c r="B127">
        <v>10036</v>
      </c>
      <c r="C127" t="s">
        <v>116</v>
      </c>
      <c r="E127" t="s">
        <v>46</v>
      </c>
      <c r="F127" t="s">
        <v>41</v>
      </c>
      <c r="G127" t="s">
        <v>41</v>
      </c>
      <c r="H127" t="s">
        <v>48</v>
      </c>
      <c r="I127" t="s">
        <v>52</v>
      </c>
      <c r="J127">
        <v>888003935693</v>
      </c>
      <c r="K127" s="3">
        <v>888003935693</v>
      </c>
      <c r="L127">
        <v>12476</v>
      </c>
      <c r="M127" t="s">
        <v>294</v>
      </c>
      <c r="N127" t="s">
        <v>132</v>
      </c>
      <c r="T127" t="s">
        <v>307</v>
      </c>
      <c r="U127">
        <v>139897</v>
      </c>
      <c r="V127">
        <v>1</v>
      </c>
      <c r="W127">
        <v>3</v>
      </c>
      <c r="X127" t="s">
        <v>308</v>
      </c>
      <c r="Y127" t="s">
        <v>132</v>
      </c>
      <c r="AC127">
        <v>8</v>
      </c>
      <c r="AD127">
        <v>7.9340000000000001E-3</v>
      </c>
      <c r="AE127">
        <v>6.3472000000000001E-2</v>
      </c>
      <c r="AF127" t="s">
        <v>47</v>
      </c>
      <c r="AG127">
        <v>1</v>
      </c>
      <c r="AH127">
        <v>7.9340000000000001E-3</v>
      </c>
      <c r="AI127" s="4">
        <v>6.3472000000000001E-2</v>
      </c>
      <c r="AJ127" t="s">
        <v>45</v>
      </c>
      <c r="AK127">
        <v>0.1</v>
      </c>
      <c r="AL127" s="4">
        <v>5.7124800000000003E-2</v>
      </c>
      <c r="AM127">
        <v>1</v>
      </c>
      <c r="AN127" s="3">
        <v>888003935693</v>
      </c>
      <c r="AO127">
        <f t="shared" si="1"/>
        <v>2.8562400000000002E-2</v>
      </c>
    </row>
    <row r="128" spans="1:41">
      <c r="A128" t="s">
        <v>293</v>
      </c>
      <c r="B128">
        <v>10036</v>
      </c>
      <c r="C128" t="s">
        <v>116</v>
      </c>
      <c r="E128" t="s">
        <v>46</v>
      </c>
      <c r="F128" t="s">
        <v>41</v>
      </c>
      <c r="G128" t="s">
        <v>41</v>
      </c>
      <c r="H128" t="s">
        <v>48</v>
      </c>
      <c r="I128" t="s">
        <v>52</v>
      </c>
      <c r="J128">
        <v>888003935693</v>
      </c>
      <c r="K128" s="3">
        <v>888003935693</v>
      </c>
      <c r="L128">
        <v>12476</v>
      </c>
      <c r="M128" t="s">
        <v>294</v>
      </c>
      <c r="N128" t="s">
        <v>132</v>
      </c>
      <c r="T128" t="s">
        <v>307</v>
      </c>
      <c r="U128">
        <v>139897</v>
      </c>
      <c r="V128">
        <v>1</v>
      </c>
      <c r="W128">
        <v>3</v>
      </c>
      <c r="X128" t="s">
        <v>308</v>
      </c>
      <c r="Y128" t="s">
        <v>132</v>
      </c>
      <c r="AC128">
        <v>18</v>
      </c>
      <c r="AD128">
        <v>8.0870000000000004E-3</v>
      </c>
      <c r="AE128">
        <v>0.145566</v>
      </c>
      <c r="AF128" t="s">
        <v>47</v>
      </c>
      <c r="AG128">
        <v>1</v>
      </c>
      <c r="AH128">
        <v>8.0870000000000004E-3</v>
      </c>
      <c r="AI128" s="4">
        <v>0.145566</v>
      </c>
      <c r="AJ128" t="s">
        <v>45</v>
      </c>
      <c r="AK128">
        <v>0.1</v>
      </c>
      <c r="AL128" s="4">
        <v>0.1310094</v>
      </c>
      <c r="AM128">
        <v>1</v>
      </c>
      <c r="AN128" s="3">
        <v>888003935693</v>
      </c>
      <c r="AO128">
        <f t="shared" si="1"/>
        <v>6.5504699999999999E-2</v>
      </c>
    </row>
    <row r="129" spans="1:41">
      <c r="A129" t="s">
        <v>293</v>
      </c>
      <c r="B129">
        <v>10036</v>
      </c>
      <c r="C129" t="s">
        <v>116</v>
      </c>
      <c r="E129" t="s">
        <v>46</v>
      </c>
      <c r="F129" t="s">
        <v>41</v>
      </c>
      <c r="G129" t="s">
        <v>41</v>
      </c>
      <c r="H129" t="s">
        <v>48</v>
      </c>
      <c r="I129" t="s">
        <v>52</v>
      </c>
      <c r="J129">
        <v>888003935693</v>
      </c>
      <c r="K129" s="3">
        <v>888003935693</v>
      </c>
      <c r="L129">
        <v>12476</v>
      </c>
      <c r="M129" t="s">
        <v>294</v>
      </c>
      <c r="N129" t="s">
        <v>132</v>
      </c>
      <c r="T129" t="s">
        <v>307</v>
      </c>
      <c r="U129">
        <v>139897</v>
      </c>
      <c r="V129">
        <v>1</v>
      </c>
      <c r="W129">
        <v>3</v>
      </c>
      <c r="X129" t="s">
        <v>308</v>
      </c>
      <c r="Y129" t="s">
        <v>132</v>
      </c>
      <c r="AC129">
        <v>226</v>
      </c>
      <c r="AD129">
        <v>8.2299999999999995E-3</v>
      </c>
      <c r="AE129">
        <v>1.85998</v>
      </c>
      <c r="AF129" t="s">
        <v>47</v>
      </c>
      <c r="AG129">
        <v>1</v>
      </c>
      <c r="AH129">
        <v>8.2299999999999995E-3</v>
      </c>
      <c r="AI129" s="4">
        <v>1.85998</v>
      </c>
      <c r="AJ129" t="s">
        <v>45</v>
      </c>
      <c r="AK129">
        <v>0.1</v>
      </c>
      <c r="AL129" s="4">
        <v>1.6739820000000001</v>
      </c>
      <c r="AM129">
        <v>1</v>
      </c>
      <c r="AN129" s="3">
        <v>888003935693</v>
      </c>
      <c r="AO129">
        <f t="shared" si="1"/>
        <v>0.83699100000000004</v>
      </c>
    </row>
    <row r="130" spans="1:41">
      <c r="A130" t="s">
        <v>293</v>
      </c>
      <c r="B130">
        <v>10036</v>
      </c>
      <c r="C130" t="s">
        <v>116</v>
      </c>
      <c r="E130" t="s">
        <v>46</v>
      </c>
      <c r="F130" t="s">
        <v>41</v>
      </c>
      <c r="G130" t="s">
        <v>41</v>
      </c>
      <c r="H130" t="s">
        <v>48</v>
      </c>
      <c r="I130" t="s">
        <v>52</v>
      </c>
      <c r="J130">
        <v>888003935693</v>
      </c>
      <c r="K130" s="3">
        <v>888003935693</v>
      </c>
      <c r="L130">
        <v>12476</v>
      </c>
      <c r="M130" t="s">
        <v>294</v>
      </c>
      <c r="N130" t="s">
        <v>132</v>
      </c>
      <c r="T130" t="s">
        <v>307</v>
      </c>
      <c r="U130">
        <v>139897</v>
      </c>
      <c r="V130">
        <v>1</v>
      </c>
      <c r="W130">
        <v>3</v>
      </c>
      <c r="X130" t="s">
        <v>308</v>
      </c>
      <c r="Y130" t="s">
        <v>132</v>
      </c>
      <c r="AC130">
        <v>2</v>
      </c>
      <c r="AD130">
        <v>8.3180000000000007E-3</v>
      </c>
      <c r="AE130">
        <v>1.6636000000000001E-2</v>
      </c>
      <c r="AF130" t="s">
        <v>47</v>
      </c>
      <c r="AG130">
        <v>1</v>
      </c>
      <c r="AH130">
        <v>8.3180000000000007E-3</v>
      </c>
      <c r="AI130" s="4">
        <v>1.6636000000000001E-2</v>
      </c>
      <c r="AJ130" t="s">
        <v>45</v>
      </c>
      <c r="AK130">
        <v>0.1</v>
      </c>
      <c r="AL130" s="4">
        <v>1.49724E-2</v>
      </c>
      <c r="AM130">
        <v>1</v>
      </c>
      <c r="AN130" s="3">
        <v>888003935693</v>
      </c>
      <c r="AO130">
        <f t="shared" si="1"/>
        <v>7.4862000000000001E-3</v>
      </c>
    </row>
    <row r="131" spans="1:41">
      <c r="A131" t="s">
        <v>293</v>
      </c>
      <c r="B131">
        <v>10036</v>
      </c>
      <c r="C131" t="s">
        <v>116</v>
      </c>
      <c r="E131" t="s">
        <v>46</v>
      </c>
      <c r="F131" t="s">
        <v>41</v>
      </c>
      <c r="G131" t="s">
        <v>41</v>
      </c>
      <c r="H131" t="s">
        <v>48</v>
      </c>
      <c r="I131" t="s">
        <v>52</v>
      </c>
      <c r="J131">
        <v>888003935693</v>
      </c>
      <c r="K131" s="3">
        <v>888003935693</v>
      </c>
      <c r="L131">
        <v>12476</v>
      </c>
      <c r="M131" t="s">
        <v>294</v>
      </c>
      <c r="N131" t="s">
        <v>132</v>
      </c>
      <c r="T131" t="s">
        <v>307</v>
      </c>
      <c r="U131">
        <v>139897</v>
      </c>
      <c r="V131">
        <v>1</v>
      </c>
      <c r="W131">
        <v>3</v>
      </c>
      <c r="X131" t="s">
        <v>308</v>
      </c>
      <c r="Y131" t="s">
        <v>132</v>
      </c>
      <c r="AC131">
        <v>1</v>
      </c>
      <c r="AD131">
        <v>8.9280000000000002E-3</v>
      </c>
      <c r="AE131">
        <v>8.9280000000000002E-3</v>
      </c>
      <c r="AF131" t="s">
        <v>47</v>
      </c>
      <c r="AG131">
        <v>1</v>
      </c>
      <c r="AH131">
        <v>8.9280000000000002E-3</v>
      </c>
      <c r="AI131" s="4">
        <v>8.9280000000000002E-3</v>
      </c>
      <c r="AJ131" t="s">
        <v>45</v>
      </c>
      <c r="AK131">
        <v>0.1</v>
      </c>
      <c r="AL131" s="4">
        <v>8.0351999999999993E-3</v>
      </c>
      <c r="AM131">
        <v>1</v>
      </c>
      <c r="AN131" s="3">
        <v>888003935693</v>
      </c>
      <c r="AO131">
        <f t="shared" ref="AO131:AO194" si="2">AL131*0.5</f>
        <v>4.0175999999999996E-3</v>
      </c>
    </row>
    <row r="132" spans="1:41">
      <c r="A132" t="s">
        <v>293</v>
      </c>
      <c r="B132">
        <v>10036</v>
      </c>
      <c r="C132" t="s">
        <v>116</v>
      </c>
      <c r="E132" t="s">
        <v>46</v>
      </c>
      <c r="F132" t="s">
        <v>41</v>
      </c>
      <c r="G132" t="s">
        <v>41</v>
      </c>
      <c r="H132" t="s">
        <v>48</v>
      </c>
      <c r="I132" t="s">
        <v>52</v>
      </c>
      <c r="J132">
        <v>888003935693</v>
      </c>
      <c r="K132" s="3">
        <v>888003935693</v>
      </c>
      <c r="L132">
        <v>12476</v>
      </c>
      <c r="M132" t="s">
        <v>294</v>
      </c>
      <c r="N132" t="s">
        <v>132</v>
      </c>
      <c r="T132" t="s">
        <v>307</v>
      </c>
      <c r="U132">
        <v>139897</v>
      </c>
      <c r="V132">
        <v>1</v>
      </c>
      <c r="W132">
        <v>3</v>
      </c>
      <c r="X132" t="s">
        <v>308</v>
      </c>
      <c r="Y132" t="s">
        <v>132</v>
      </c>
      <c r="AC132">
        <v>11</v>
      </c>
      <c r="AD132">
        <v>1.0078E-2</v>
      </c>
      <c r="AE132">
        <v>0.110858</v>
      </c>
      <c r="AF132" t="s">
        <v>47</v>
      </c>
      <c r="AG132">
        <v>1</v>
      </c>
      <c r="AH132">
        <v>1.0078E-2</v>
      </c>
      <c r="AI132" s="4">
        <v>0.110858</v>
      </c>
      <c r="AJ132" t="s">
        <v>45</v>
      </c>
      <c r="AK132">
        <v>0.1</v>
      </c>
      <c r="AL132" s="4">
        <v>9.9772200000000005E-2</v>
      </c>
      <c r="AM132">
        <v>1</v>
      </c>
      <c r="AN132" s="3">
        <v>888003935693</v>
      </c>
      <c r="AO132">
        <f t="shared" si="2"/>
        <v>4.9886100000000003E-2</v>
      </c>
    </row>
    <row r="133" spans="1:41">
      <c r="A133" t="s">
        <v>293</v>
      </c>
      <c r="B133">
        <v>10036</v>
      </c>
      <c r="C133" t="s">
        <v>116</v>
      </c>
      <c r="E133" t="s">
        <v>46</v>
      </c>
      <c r="F133" t="s">
        <v>41</v>
      </c>
      <c r="G133" t="s">
        <v>41</v>
      </c>
      <c r="H133" t="s">
        <v>48</v>
      </c>
      <c r="I133" t="s">
        <v>52</v>
      </c>
      <c r="J133">
        <v>888003935693</v>
      </c>
      <c r="K133" s="3">
        <v>888003935693</v>
      </c>
      <c r="L133">
        <v>12476</v>
      </c>
      <c r="M133" t="s">
        <v>294</v>
      </c>
      <c r="N133" t="s">
        <v>132</v>
      </c>
      <c r="T133" t="s">
        <v>311</v>
      </c>
      <c r="U133">
        <v>139898</v>
      </c>
      <c r="V133">
        <v>1</v>
      </c>
      <c r="W133">
        <v>4</v>
      </c>
      <c r="X133" t="s">
        <v>312</v>
      </c>
      <c r="Y133" t="s">
        <v>132</v>
      </c>
      <c r="AC133">
        <v>22</v>
      </c>
      <c r="AD133">
        <v>0</v>
      </c>
      <c r="AE133">
        <v>0</v>
      </c>
      <c r="AF133" t="s">
        <v>47</v>
      </c>
      <c r="AG133">
        <v>1</v>
      </c>
      <c r="AH133">
        <v>0</v>
      </c>
      <c r="AI133" s="4">
        <v>0</v>
      </c>
      <c r="AJ133" t="s">
        <v>45</v>
      </c>
      <c r="AK133">
        <v>0.1</v>
      </c>
      <c r="AL133" s="4">
        <v>0</v>
      </c>
      <c r="AM133">
        <v>1</v>
      </c>
      <c r="AN133" s="3">
        <v>888003935693</v>
      </c>
      <c r="AO133">
        <f t="shared" si="2"/>
        <v>0</v>
      </c>
    </row>
    <row r="134" spans="1:41">
      <c r="A134" t="s">
        <v>293</v>
      </c>
      <c r="B134">
        <v>10036</v>
      </c>
      <c r="C134" t="s">
        <v>116</v>
      </c>
      <c r="E134" t="s">
        <v>46</v>
      </c>
      <c r="F134" t="s">
        <v>41</v>
      </c>
      <c r="G134" t="s">
        <v>41</v>
      </c>
      <c r="H134" t="s">
        <v>48</v>
      </c>
      <c r="I134" t="s">
        <v>52</v>
      </c>
      <c r="J134">
        <v>888003935693</v>
      </c>
      <c r="K134" s="3">
        <v>888003935693</v>
      </c>
      <c r="L134">
        <v>12476</v>
      </c>
      <c r="M134" t="s">
        <v>294</v>
      </c>
      <c r="N134" t="s">
        <v>132</v>
      </c>
      <c r="T134" t="s">
        <v>311</v>
      </c>
      <c r="U134">
        <v>139898</v>
      </c>
      <c r="V134">
        <v>1</v>
      </c>
      <c r="W134">
        <v>4</v>
      </c>
      <c r="X134" t="s">
        <v>312</v>
      </c>
      <c r="Y134" t="s">
        <v>132</v>
      </c>
      <c r="AC134">
        <v>5</v>
      </c>
      <c r="AD134">
        <v>3.9090000000000001E-3</v>
      </c>
      <c r="AE134">
        <v>1.9545E-2</v>
      </c>
      <c r="AF134" t="s">
        <v>47</v>
      </c>
      <c r="AG134">
        <v>1</v>
      </c>
      <c r="AH134">
        <v>3.9090000000000001E-3</v>
      </c>
      <c r="AI134" s="4">
        <v>1.9545E-2</v>
      </c>
      <c r="AJ134" t="s">
        <v>45</v>
      </c>
      <c r="AK134">
        <v>0.1</v>
      </c>
      <c r="AL134" s="4">
        <v>1.7590499999999998E-2</v>
      </c>
      <c r="AM134">
        <v>1</v>
      </c>
      <c r="AN134" s="3">
        <v>888003935693</v>
      </c>
      <c r="AO134">
        <f t="shared" si="2"/>
        <v>8.7952499999999992E-3</v>
      </c>
    </row>
    <row r="135" spans="1:41">
      <c r="A135" t="s">
        <v>293</v>
      </c>
      <c r="B135">
        <v>10036</v>
      </c>
      <c r="C135" t="s">
        <v>116</v>
      </c>
      <c r="E135" t="s">
        <v>46</v>
      </c>
      <c r="F135" t="s">
        <v>41</v>
      </c>
      <c r="G135" t="s">
        <v>41</v>
      </c>
      <c r="H135" t="s">
        <v>48</v>
      </c>
      <c r="I135" t="s">
        <v>52</v>
      </c>
      <c r="J135">
        <v>888003935693</v>
      </c>
      <c r="K135" s="3">
        <v>888003935693</v>
      </c>
      <c r="L135">
        <v>12476</v>
      </c>
      <c r="M135" t="s">
        <v>294</v>
      </c>
      <c r="N135" t="s">
        <v>132</v>
      </c>
      <c r="T135" t="s">
        <v>311</v>
      </c>
      <c r="U135">
        <v>139898</v>
      </c>
      <c r="V135">
        <v>1</v>
      </c>
      <c r="W135">
        <v>4</v>
      </c>
      <c r="X135" t="s">
        <v>312</v>
      </c>
      <c r="Y135" t="s">
        <v>132</v>
      </c>
      <c r="AC135">
        <v>48</v>
      </c>
      <c r="AD135">
        <v>4.0359999999999997E-3</v>
      </c>
      <c r="AE135">
        <v>0.19372800000000001</v>
      </c>
      <c r="AF135" t="s">
        <v>47</v>
      </c>
      <c r="AG135">
        <v>1</v>
      </c>
      <c r="AH135">
        <v>4.0359999999999997E-3</v>
      </c>
      <c r="AI135" s="4">
        <v>0.19372800000000001</v>
      </c>
      <c r="AJ135" t="s">
        <v>45</v>
      </c>
      <c r="AK135">
        <v>0.1</v>
      </c>
      <c r="AL135" s="4">
        <v>0.17435519999999999</v>
      </c>
      <c r="AM135">
        <v>1</v>
      </c>
      <c r="AN135" s="3">
        <v>888003935693</v>
      </c>
      <c r="AO135">
        <f t="shared" si="2"/>
        <v>8.7177599999999994E-2</v>
      </c>
    </row>
    <row r="136" spans="1:41">
      <c r="A136" t="s">
        <v>293</v>
      </c>
      <c r="B136">
        <v>10036</v>
      </c>
      <c r="C136" t="s">
        <v>116</v>
      </c>
      <c r="E136" t="s">
        <v>46</v>
      </c>
      <c r="F136" t="s">
        <v>41</v>
      </c>
      <c r="G136" t="s">
        <v>41</v>
      </c>
      <c r="H136" t="s">
        <v>48</v>
      </c>
      <c r="I136" t="s">
        <v>52</v>
      </c>
      <c r="J136">
        <v>888003935693</v>
      </c>
      <c r="K136" s="3">
        <v>888003935693</v>
      </c>
      <c r="L136">
        <v>12476</v>
      </c>
      <c r="M136" t="s">
        <v>294</v>
      </c>
      <c r="N136" t="s">
        <v>132</v>
      </c>
      <c r="T136" t="s">
        <v>311</v>
      </c>
      <c r="U136">
        <v>139898</v>
      </c>
      <c r="V136">
        <v>1</v>
      </c>
      <c r="W136">
        <v>4</v>
      </c>
      <c r="X136" t="s">
        <v>312</v>
      </c>
      <c r="Y136" t="s">
        <v>132</v>
      </c>
      <c r="AC136">
        <v>1</v>
      </c>
      <c r="AD136">
        <v>4.4640000000000001E-3</v>
      </c>
      <c r="AE136">
        <v>4.4640000000000001E-3</v>
      </c>
      <c r="AF136" t="s">
        <v>47</v>
      </c>
      <c r="AG136">
        <v>1</v>
      </c>
      <c r="AH136">
        <v>4.4640000000000001E-3</v>
      </c>
      <c r="AI136" s="4">
        <v>4.4640000000000001E-3</v>
      </c>
      <c r="AJ136" t="s">
        <v>45</v>
      </c>
      <c r="AK136">
        <v>0.1</v>
      </c>
      <c r="AL136" s="4">
        <v>4.0175999999999996E-3</v>
      </c>
      <c r="AM136">
        <v>1</v>
      </c>
      <c r="AN136" s="3">
        <v>888003935693</v>
      </c>
      <c r="AO136">
        <f t="shared" si="2"/>
        <v>2.0087999999999998E-3</v>
      </c>
    </row>
    <row r="137" spans="1:41">
      <c r="A137" t="s">
        <v>293</v>
      </c>
      <c r="B137">
        <v>10036</v>
      </c>
      <c r="C137" t="s">
        <v>116</v>
      </c>
      <c r="E137" t="s">
        <v>46</v>
      </c>
      <c r="F137" t="s">
        <v>41</v>
      </c>
      <c r="G137" t="s">
        <v>41</v>
      </c>
      <c r="H137" t="s">
        <v>48</v>
      </c>
      <c r="I137" t="s">
        <v>52</v>
      </c>
      <c r="J137">
        <v>888003935693</v>
      </c>
      <c r="K137" s="3">
        <v>888003935693</v>
      </c>
      <c r="L137">
        <v>12476</v>
      </c>
      <c r="M137" t="s">
        <v>294</v>
      </c>
      <c r="N137" t="s">
        <v>132</v>
      </c>
      <c r="T137" t="s">
        <v>311</v>
      </c>
      <c r="U137">
        <v>139898</v>
      </c>
      <c r="V137">
        <v>1</v>
      </c>
      <c r="W137">
        <v>4</v>
      </c>
      <c r="X137" t="s">
        <v>312</v>
      </c>
      <c r="Y137" t="s">
        <v>132</v>
      </c>
      <c r="AC137">
        <v>86</v>
      </c>
      <c r="AD137">
        <v>4.4910000000000002E-3</v>
      </c>
      <c r="AE137">
        <v>0.38622600000000001</v>
      </c>
      <c r="AF137" t="s">
        <v>47</v>
      </c>
      <c r="AG137">
        <v>1</v>
      </c>
      <c r="AH137">
        <v>4.4910000000000002E-3</v>
      </c>
      <c r="AI137" s="4">
        <v>0.38622600000000001</v>
      </c>
      <c r="AJ137" t="s">
        <v>45</v>
      </c>
      <c r="AK137">
        <v>0.1</v>
      </c>
      <c r="AL137" s="4">
        <v>0.34760340000000001</v>
      </c>
      <c r="AM137">
        <v>1</v>
      </c>
      <c r="AN137" s="3">
        <v>888003935693</v>
      </c>
      <c r="AO137">
        <f t="shared" si="2"/>
        <v>0.1738017</v>
      </c>
    </row>
    <row r="138" spans="1:41">
      <c r="A138" t="s">
        <v>293</v>
      </c>
      <c r="B138">
        <v>10036</v>
      </c>
      <c r="C138" t="s">
        <v>116</v>
      </c>
      <c r="E138" t="s">
        <v>46</v>
      </c>
      <c r="F138" t="s">
        <v>41</v>
      </c>
      <c r="G138" t="s">
        <v>41</v>
      </c>
      <c r="H138" t="s">
        <v>48</v>
      </c>
      <c r="I138" t="s">
        <v>52</v>
      </c>
      <c r="J138">
        <v>888003935693</v>
      </c>
      <c r="K138" s="3">
        <v>888003935693</v>
      </c>
      <c r="L138">
        <v>12476</v>
      </c>
      <c r="M138" t="s">
        <v>294</v>
      </c>
      <c r="N138" t="s">
        <v>132</v>
      </c>
      <c r="T138" t="s">
        <v>311</v>
      </c>
      <c r="U138">
        <v>139898</v>
      </c>
      <c r="V138">
        <v>1</v>
      </c>
      <c r="W138">
        <v>4</v>
      </c>
      <c r="X138" t="s">
        <v>312</v>
      </c>
      <c r="Y138" t="s">
        <v>132</v>
      </c>
      <c r="AC138">
        <v>4</v>
      </c>
      <c r="AD138">
        <v>4.7239999999999999E-3</v>
      </c>
      <c r="AE138">
        <v>1.8896E-2</v>
      </c>
      <c r="AF138" t="s">
        <v>47</v>
      </c>
      <c r="AG138">
        <v>1</v>
      </c>
      <c r="AH138">
        <v>4.7239999999999999E-3</v>
      </c>
      <c r="AI138" s="4">
        <v>1.8896E-2</v>
      </c>
      <c r="AJ138" t="s">
        <v>45</v>
      </c>
      <c r="AK138">
        <v>0.1</v>
      </c>
      <c r="AL138" s="4">
        <v>1.7006400000000001E-2</v>
      </c>
      <c r="AM138">
        <v>1</v>
      </c>
      <c r="AN138" s="3">
        <v>888003935693</v>
      </c>
      <c r="AO138">
        <f t="shared" si="2"/>
        <v>8.5032000000000007E-3</v>
      </c>
    </row>
    <row r="139" spans="1:41">
      <c r="A139" t="s">
        <v>293</v>
      </c>
      <c r="B139">
        <v>10036</v>
      </c>
      <c r="C139" t="s">
        <v>116</v>
      </c>
      <c r="E139" t="s">
        <v>46</v>
      </c>
      <c r="F139" t="s">
        <v>41</v>
      </c>
      <c r="G139" t="s">
        <v>41</v>
      </c>
      <c r="H139" t="s">
        <v>48</v>
      </c>
      <c r="I139" t="s">
        <v>52</v>
      </c>
      <c r="J139">
        <v>888003935693</v>
      </c>
      <c r="K139" s="3">
        <v>888003935693</v>
      </c>
      <c r="L139">
        <v>12476</v>
      </c>
      <c r="M139" t="s">
        <v>294</v>
      </c>
      <c r="N139" t="s">
        <v>132</v>
      </c>
      <c r="T139" t="s">
        <v>311</v>
      </c>
      <c r="U139">
        <v>139898</v>
      </c>
      <c r="V139">
        <v>1</v>
      </c>
      <c r="W139">
        <v>4</v>
      </c>
      <c r="X139" t="s">
        <v>312</v>
      </c>
      <c r="Y139" t="s">
        <v>132</v>
      </c>
      <c r="AC139">
        <v>12</v>
      </c>
      <c r="AD139">
        <v>5.0520000000000001E-3</v>
      </c>
      <c r="AE139">
        <v>6.0623999999999997E-2</v>
      </c>
      <c r="AF139" t="s">
        <v>47</v>
      </c>
      <c r="AG139">
        <v>1</v>
      </c>
      <c r="AH139">
        <v>5.0520000000000001E-3</v>
      </c>
      <c r="AI139" s="4">
        <v>6.0623999999999997E-2</v>
      </c>
      <c r="AJ139" t="s">
        <v>45</v>
      </c>
      <c r="AK139">
        <v>0.1</v>
      </c>
      <c r="AL139" s="4">
        <v>5.4561600000000002E-2</v>
      </c>
      <c r="AM139">
        <v>1</v>
      </c>
      <c r="AN139" s="3">
        <v>888003935693</v>
      </c>
      <c r="AO139">
        <f t="shared" si="2"/>
        <v>2.7280800000000001E-2</v>
      </c>
    </row>
    <row r="140" spans="1:41">
      <c r="A140" t="s">
        <v>293</v>
      </c>
      <c r="B140">
        <v>10036</v>
      </c>
      <c r="C140" t="s">
        <v>116</v>
      </c>
      <c r="E140" t="s">
        <v>46</v>
      </c>
      <c r="F140" t="s">
        <v>41</v>
      </c>
      <c r="G140" t="s">
        <v>41</v>
      </c>
      <c r="H140" t="s">
        <v>48</v>
      </c>
      <c r="I140" t="s">
        <v>52</v>
      </c>
      <c r="J140">
        <v>888003935693</v>
      </c>
      <c r="K140" s="3">
        <v>888003935693</v>
      </c>
      <c r="L140">
        <v>12476</v>
      </c>
      <c r="M140" t="s">
        <v>294</v>
      </c>
      <c r="N140" t="s">
        <v>132</v>
      </c>
      <c r="T140" t="s">
        <v>311</v>
      </c>
      <c r="U140">
        <v>139898</v>
      </c>
      <c r="V140">
        <v>1</v>
      </c>
      <c r="W140">
        <v>4</v>
      </c>
      <c r="X140" t="s">
        <v>312</v>
      </c>
      <c r="Y140" t="s">
        <v>132</v>
      </c>
      <c r="AC140">
        <v>2</v>
      </c>
      <c r="AD140">
        <v>7.4809999999999998E-3</v>
      </c>
      <c r="AE140">
        <v>1.4962E-2</v>
      </c>
      <c r="AF140" t="s">
        <v>47</v>
      </c>
      <c r="AG140">
        <v>1</v>
      </c>
      <c r="AH140">
        <v>7.4809999999999998E-3</v>
      </c>
      <c r="AI140" s="4">
        <v>1.4962E-2</v>
      </c>
      <c r="AJ140" t="s">
        <v>45</v>
      </c>
      <c r="AK140">
        <v>0.1</v>
      </c>
      <c r="AL140" s="4">
        <v>1.34658E-2</v>
      </c>
      <c r="AM140">
        <v>1</v>
      </c>
      <c r="AN140" s="3">
        <v>888003935693</v>
      </c>
      <c r="AO140">
        <f t="shared" si="2"/>
        <v>6.7329E-3</v>
      </c>
    </row>
    <row r="141" spans="1:41">
      <c r="A141" t="s">
        <v>293</v>
      </c>
      <c r="B141">
        <v>10036</v>
      </c>
      <c r="C141" t="s">
        <v>116</v>
      </c>
      <c r="E141" t="s">
        <v>46</v>
      </c>
      <c r="F141" t="s">
        <v>41</v>
      </c>
      <c r="G141" t="s">
        <v>41</v>
      </c>
      <c r="H141" t="s">
        <v>48</v>
      </c>
      <c r="I141" t="s">
        <v>52</v>
      </c>
      <c r="J141">
        <v>888003935693</v>
      </c>
      <c r="K141" s="3">
        <v>888003935693</v>
      </c>
      <c r="L141">
        <v>12476</v>
      </c>
      <c r="M141" t="s">
        <v>294</v>
      </c>
      <c r="N141" t="s">
        <v>132</v>
      </c>
      <c r="T141" t="s">
        <v>311</v>
      </c>
      <c r="U141">
        <v>139898</v>
      </c>
      <c r="V141">
        <v>1</v>
      </c>
      <c r="W141">
        <v>4</v>
      </c>
      <c r="X141" t="s">
        <v>312</v>
      </c>
      <c r="Y141" t="s">
        <v>132</v>
      </c>
      <c r="AC141">
        <v>6</v>
      </c>
      <c r="AD141">
        <v>7.9340000000000001E-3</v>
      </c>
      <c r="AE141">
        <v>4.7604E-2</v>
      </c>
      <c r="AF141" t="s">
        <v>47</v>
      </c>
      <c r="AG141">
        <v>1</v>
      </c>
      <c r="AH141">
        <v>7.9340000000000001E-3</v>
      </c>
      <c r="AI141" s="4">
        <v>4.7604E-2</v>
      </c>
      <c r="AJ141" t="s">
        <v>45</v>
      </c>
      <c r="AK141">
        <v>0.1</v>
      </c>
      <c r="AL141" s="4">
        <v>4.2843600000000003E-2</v>
      </c>
      <c r="AM141">
        <v>1</v>
      </c>
      <c r="AN141" s="3">
        <v>888003935693</v>
      </c>
      <c r="AO141">
        <f t="shared" si="2"/>
        <v>2.1421800000000001E-2</v>
      </c>
    </row>
    <row r="142" spans="1:41">
      <c r="A142" t="s">
        <v>293</v>
      </c>
      <c r="B142">
        <v>10036</v>
      </c>
      <c r="C142" t="s">
        <v>116</v>
      </c>
      <c r="E142" t="s">
        <v>46</v>
      </c>
      <c r="F142" t="s">
        <v>41</v>
      </c>
      <c r="G142" t="s">
        <v>41</v>
      </c>
      <c r="H142" t="s">
        <v>48</v>
      </c>
      <c r="I142" t="s">
        <v>52</v>
      </c>
      <c r="J142">
        <v>888003935693</v>
      </c>
      <c r="K142" s="3">
        <v>888003935693</v>
      </c>
      <c r="L142">
        <v>12476</v>
      </c>
      <c r="M142" t="s">
        <v>294</v>
      </c>
      <c r="N142" t="s">
        <v>132</v>
      </c>
      <c r="T142" t="s">
        <v>311</v>
      </c>
      <c r="U142">
        <v>139898</v>
      </c>
      <c r="V142">
        <v>1</v>
      </c>
      <c r="W142">
        <v>4</v>
      </c>
      <c r="X142" t="s">
        <v>312</v>
      </c>
      <c r="Y142" t="s">
        <v>132</v>
      </c>
      <c r="AC142">
        <v>5</v>
      </c>
      <c r="AD142">
        <v>8.0870000000000004E-3</v>
      </c>
      <c r="AE142">
        <v>4.0434999999999999E-2</v>
      </c>
      <c r="AF142" t="s">
        <v>47</v>
      </c>
      <c r="AG142">
        <v>1</v>
      </c>
      <c r="AH142">
        <v>8.0870000000000004E-3</v>
      </c>
      <c r="AI142" s="4">
        <v>4.0434999999999999E-2</v>
      </c>
      <c r="AJ142" t="s">
        <v>45</v>
      </c>
      <c r="AK142">
        <v>0.1</v>
      </c>
      <c r="AL142" s="4">
        <v>3.63915E-2</v>
      </c>
      <c r="AM142">
        <v>1</v>
      </c>
      <c r="AN142" s="3">
        <v>888003935693</v>
      </c>
      <c r="AO142">
        <f t="shared" si="2"/>
        <v>1.819575E-2</v>
      </c>
    </row>
    <row r="143" spans="1:41">
      <c r="A143" t="s">
        <v>293</v>
      </c>
      <c r="B143">
        <v>10036</v>
      </c>
      <c r="C143" t="s">
        <v>116</v>
      </c>
      <c r="E143" t="s">
        <v>46</v>
      </c>
      <c r="F143" t="s">
        <v>41</v>
      </c>
      <c r="G143" t="s">
        <v>41</v>
      </c>
      <c r="H143" t="s">
        <v>48</v>
      </c>
      <c r="I143" t="s">
        <v>52</v>
      </c>
      <c r="J143">
        <v>888003935693</v>
      </c>
      <c r="K143" s="3">
        <v>888003935693</v>
      </c>
      <c r="L143">
        <v>12476</v>
      </c>
      <c r="M143" t="s">
        <v>294</v>
      </c>
      <c r="N143" t="s">
        <v>132</v>
      </c>
      <c r="T143" t="s">
        <v>311</v>
      </c>
      <c r="U143">
        <v>139898</v>
      </c>
      <c r="V143">
        <v>1</v>
      </c>
      <c r="W143">
        <v>4</v>
      </c>
      <c r="X143" t="s">
        <v>312</v>
      </c>
      <c r="Y143" t="s">
        <v>132</v>
      </c>
      <c r="AC143">
        <v>183</v>
      </c>
      <c r="AD143">
        <v>8.2299999999999995E-3</v>
      </c>
      <c r="AE143">
        <v>1.5060899999999999</v>
      </c>
      <c r="AF143" t="s">
        <v>47</v>
      </c>
      <c r="AG143">
        <v>1</v>
      </c>
      <c r="AH143">
        <v>8.2299999999999995E-3</v>
      </c>
      <c r="AI143" s="4">
        <v>1.5060899999999999</v>
      </c>
      <c r="AJ143" t="s">
        <v>45</v>
      </c>
      <c r="AK143">
        <v>0.1</v>
      </c>
      <c r="AL143" s="4">
        <v>1.3554809999999999</v>
      </c>
      <c r="AM143">
        <v>1</v>
      </c>
      <c r="AN143" s="3">
        <v>888003935693</v>
      </c>
      <c r="AO143">
        <f t="shared" si="2"/>
        <v>0.67774049999999997</v>
      </c>
    </row>
    <row r="144" spans="1:41">
      <c r="A144" t="s">
        <v>293</v>
      </c>
      <c r="B144">
        <v>10036</v>
      </c>
      <c r="C144" t="s">
        <v>116</v>
      </c>
      <c r="E144" t="s">
        <v>46</v>
      </c>
      <c r="F144" t="s">
        <v>41</v>
      </c>
      <c r="G144" t="s">
        <v>41</v>
      </c>
      <c r="H144" t="s">
        <v>48</v>
      </c>
      <c r="I144" t="s">
        <v>52</v>
      </c>
      <c r="J144">
        <v>888003935693</v>
      </c>
      <c r="K144" s="3">
        <v>888003935693</v>
      </c>
      <c r="L144">
        <v>12476</v>
      </c>
      <c r="M144" t="s">
        <v>294</v>
      </c>
      <c r="N144" t="s">
        <v>132</v>
      </c>
      <c r="T144" t="s">
        <v>311</v>
      </c>
      <c r="U144">
        <v>139898</v>
      </c>
      <c r="V144">
        <v>1</v>
      </c>
      <c r="W144">
        <v>4</v>
      </c>
      <c r="X144" t="s">
        <v>312</v>
      </c>
      <c r="Y144" t="s">
        <v>132</v>
      </c>
      <c r="AC144">
        <v>4</v>
      </c>
      <c r="AD144">
        <v>8.9280000000000002E-3</v>
      </c>
      <c r="AE144">
        <v>3.5712000000000001E-2</v>
      </c>
      <c r="AF144" t="s">
        <v>47</v>
      </c>
      <c r="AG144">
        <v>1</v>
      </c>
      <c r="AH144">
        <v>8.9280000000000002E-3</v>
      </c>
      <c r="AI144" s="4">
        <v>3.5712000000000001E-2</v>
      </c>
      <c r="AJ144" t="s">
        <v>45</v>
      </c>
      <c r="AK144">
        <v>0.1</v>
      </c>
      <c r="AL144" s="4">
        <v>3.2140799999999997E-2</v>
      </c>
      <c r="AM144">
        <v>1</v>
      </c>
      <c r="AN144" s="3">
        <v>888003935693</v>
      </c>
      <c r="AO144">
        <f t="shared" si="2"/>
        <v>1.6070399999999999E-2</v>
      </c>
    </row>
    <row r="145" spans="1:41">
      <c r="A145" t="s">
        <v>293</v>
      </c>
      <c r="B145">
        <v>10036</v>
      </c>
      <c r="C145" t="s">
        <v>116</v>
      </c>
      <c r="E145" t="s">
        <v>46</v>
      </c>
      <c r="F145" t="s">
        <v>41</v>
      </c>
      <c r="G145" t="s">
        <v>41</v>
      </c>
      <c r="H145" t="s">
        <v>48</v>
      </c>
      <c r="I145" t="s">
        <v>52</v>
      </c>
      <c r="J145">
        <v>888003935693</v>
      </c>
      <c r="K145" s="3">
        <v>888003935693</v>
      </c>
      <c r="L145">
        <v>12476</v>
      </c>
      <c r="M145" t="s">
        <v>294</v>
      </c>
      <c r="N145" t="s">
        <v>132</v>
      </c>
      <c r="T145" t="s">
        <v>311</v>
      </c>
      <c r="U145">
        <v>139898</v>
      </c>
      <c r="V145">
        <v>1</v>
      </c>
      <c r="W145">
        <v>4</v>
      </c>
      <c r="X145" t="s">
        <v>312</v>
      </c>
      <c r="Y145" t="s">
        <v>132</v>
      </c>
      <c r="AC145">
        <v>6</v>
      </c>
      <c r="AD145">
        <v>1.0078E-2</v>
      </c>
      <c r="AE145">
        <v>6.0468000000000001E-2</v>
      </c>
      <c r="AF145" t="s">
        <v>47</v>
      </c>
      <c r="AG145">
        <v>1</v>
      </c>
      <c r="AH145">
        <v>1.0078E-2</v>
      </c>
      <c r="AI145" s="4">
        <v>6.0468000000000001E-2</v>
      </c>
      <c r="AJ145" t="s">
        <v>45</v>
      </c>
      <c r="AK145">
        <v>0.1</v>
      </c>
      <c r="AL145" s="4">
        <v>5.4421200000000003E-2</v>
      </c>
      <c r="AM145">
        <v>1</v>
      </c>
      <c r="AN145" s="3">
        <v>888003935693</v>
      </c>
      <c r="AO145">
        <f t="shared" si="2"/>
        <v>2.7210600000000001E-2</v>
      </c>
    </row>
    <row r="146" spans="1:41">
      <c r="A146" t="s">
        <v>293</v>
      </c>
      <c r="B146">
        <v>10036</v>
      </c>
      <c r="C146" t="s">
        <v>116</v>
      </c>
      <c r="E146" t="s">
        <v>46</v>
      </c>
      <c r="F146" t="s">
        <v>41</v>
      </c>
      <c r="G146" t="s">
        <v>41</v>
      </c>
      <c r="H146" t="s">
        <v>48</v>
      </c>
      <c r="I146" t="s">
        <v>52</v>
      </c>
      <c r="J146">
        <v>888003935693</v>
      </c>
      <c r="K146" s="3">
        <v>888003935693</v>
      </c>
      <c r="L146">
        <v>12476</v>
      </c>
      <c r="M146" t="s">
        <v>294</v>
      </c>
      <c r="N146" t="s">
        <v>132</v>
      </c>
      <c r="T146" t="s">
        <v>302</v>
      </c>
      <c r="U146">
        <v>139900</v>
      </c>
      <c r="V146">
        <v>1</v>
      </c>
      <c r="W146">
        <v>6</v>
      </c>
      <c r="X146" t="s">
        <v>146</v>
      </c>
      <c r="Y146" t="s">
        <v>132</v>
      </c>
      <c r="AC146">
        <v>46</v>
      </c>
      <c r="AD146">
        <v>0</v>
      </c>
      <c r="AE146">
        <v>0</v>
      </c>
      <c r="AF146" t="s">
        <v>47</v>
      </c>
      <c r="AG146">
        <v>1</v>
      </c>
      <c r="AH146">
        <v>0</v>
      </c>
      <c r="AI146" s="4">
        <v>0</v>
      </c>
      <c r="AJ146" t="s">
        <v>45</v>
      </c>
      <c r="AK146">
        <v>0.1</v>
      </c>
      <c r="AL146" s="4">
        <v>0</v>
      </c>
      <c r="AM146">
        <v>1</v>
      </c>
      <c r="AN146" s="3">
        <v>888003935693</v>
      </c>
      <c r="AO146">
        <f t="shared" si="2"/>
        <v>0</v>
      </c>
    </row>
    <row r="147" spans="1:41">
      <c r="A147" t="s">
        <v>293</v>
      </c>
      <c r="B147">
        <v>10036</v>
      </c>
      <c r="C147" t="s">
        <v>116</v>
      </c>
      <c r="E147" t="s">
        <v>46</v>
      </c>
      <c r="F147" t="s">
        <v>41</v>
      </c>
      <c r="G147" t="s">
        <v>41</v>
      </c>
      <c r="H147" t="s">
        <v>48</v>
      </c>
      <c r="I147" t="s">
        <v>52</v>
      </c>
      <c r="J147">
        <v>888003935693</v>
      </c>
      <c r="K147" s="3">
        <v>888003935693</v>
      </c>
      <c r="L147">
        <v>12476</v>
      </c>
      <c r="M147" t="s">
        <v>294</v>
      </c>
      <c r="N147" t="s">
        <v>132</v>
      </c>
      <c r="T147" t="s">
        <v>302</v>
      </c>
      <c r="U147">
        <v>139900</v>
      </c>
      <c r="V147">
        <v>1</v>
      </c>
      <c r="W147">
        <v>6</v>
      </c>
      <c r="X147" t="s">
        <v>146</v>
      </c>
      <c r="Y147" t="s">
        <v>132</v>
      </c>
      <c r="AC147">
        <v>2</v>
      </c>
      <c r="AD147">
        <v>3.565E-3</v>
      </c>
      <c r="AE147">
        <v>7.1300000000000001E-3</v>
      </c>
      <c r="AF147" t="s">
        <v>47</v>
      </c>
      <c r="AG147">
        <v>1</v>
      </c>
      <c r="AH147">
        <v>3.565E-3</v>
      </c>
      <c r="AI147" s="4">
        <v>7.1300000000000001E-3</v>
      </c>
      <c r="AJ147" t="s">
        <v>45</v>
      </c>
      <c r="AK147">
        <v>0.1</v>
      </c>
      <c r="AL147" s="4">
        <v>6.417E-3</v>
      </c>
      <c r="AM147">
        <v>1</v>
      </c>
      <c r="AN147" s="3">
        <v>888003935693</v>
      </c>
      <c r="AO147">
        <f t="shared" si="2"/>
        <v>3.2085E-3</v>
      </c>
    </row>
    <row r="148" spans="1:41">
      <c r="A148" t="s">
        <v>293</v>
      </c>
      <c r="B148">
        <v>10036</v>
      </c>
      <c r="C148" t="s">
        <v>116</v>
      </c>
      <c r="E148" t="s">
        <v>46</v>
      </c>
      <c r="F148" t="s">
        <v>41</v>
      </c>
      <c r="G148" t="s">
        <v>41</v>
      </c>
      <c r="H148" t="s">
        <v>48</v>
      </c>
      <c r="I148" t="s">
        <v>52</v>
      </c>
      <c r="J148">
        <v>888003935693</v>
      </c>
      <c r="K148" s="3">
        <v>888003935693</v>
      </c>
      <c r="L148">
        <v>12476</v>
      </c>
      <c r="M148" t="s">
        <v>294</v>
      </c>
      <c r="N148" t="s">
        <v>132</v>
      </c>
      <c r="T148" t="s">
        <v>302</v>
      </c>
      <c r="U148">
        <v>139900</v>
      </c>
      <c r="V148">
        <v>1</v>
      </c>
      <c r="W148">
        <v>6</v>
      </c>
      <c r="X148" t="s">
        <v>146</v>
      </c>
      <c r="Y148" t="s">
        <v>132</v>
      </c>
      <c r="AC148">
        <v>18</v>
      </c>
      <c r="AD148">
        <v>3.9090000000000001E-3</v>
      </c>
      <c r="AE148">
        <v>7.0361999999999994E-2</v>
      </c>
      <c r="AF148" t="s">
        <v>47</v>
      </c>
      <c r="AG148">
        <v>1</v>
      </c>
      <c r="AH148">
        <v>3.9090000000000001E-3</v>
      </c>
      <c r="AI148" s="4">
        <v>7.0361999999999994E-2</v>
      </c>
      <c r="AJ148" t="s">
        <v>45</v>
      </c>
      <c r="AK148">
        <v>0.1</v>
      </c>
      <c r="AL148" s="4">
        <v>6.3325800000000002E-2</v>
      </c>
      <c r="AM148">
        <v>1</v>
      </c>
      <c r="AN148" s="3">
        <v>888003935693</v>
      </c>
      <c r="AO148">
        <f t="shared" si="2"/>
        <v>3.1662900000000001E-2</v>
      </c>
    </row>
    <row r="149" spans="1:41">
      <c r="A149" t="s">
        <v>293</v>
      </c>
      <c r="B149">
        <v>10036</v>
      </c>
      <c r="C149" t="s">
        <v>116</v>
      </c>
      <c r="E149" t="s">
        <v>46</v>
      </c>
      <c r="F149" t="s">
        <v>41</v>
      </c>
      <c r="G149" t="s">
        <v>41</v>
      </c>
      <c r="H149" t="s">
        <v>48</v>
      </c>
      <c r="I149" t="s">
        <v>52</v>
      </c>
      <c r="J149">
        <v>888003935693</v>
      </c>
      <c r="K149" s="3">
        <v>888003935693</v>
      </c>
      <c r="L149">
        <v>12476</v>
      </c>
      <c r="M149" t="s">
        <v>294</v>
      </c>
      <c r="N149" t="s">
        <v>132</v>
      </c>
      <c r="T149" t="s">
        <v>302</v>
      </c>
      <c r="U149">
        <v>139900</v>
      </c>
      <c r="V149">
        <v>1</v>
      </c>
      <c r="W149">
        <v>6</v>
      </c>
      <c r="X149" t="s">
        <v>146</v>
      </c>
      <c r="Y149" t="s">
        <v>132</v>
      </c>
      <c r="AC149">
        <v>64</v>
      </c>
      <c r="AD149">
        <v>4.0359999999999997E-3</v>
      </c>
      <c r="AE149">
        <v>0.25830399999999998</v>
      </c>
      <c r="AF149" t="s">
        <v>47</v>
      </c>
      <c r="AG149">
        <v>1</v>
      </c>
      <c r="AH149">
        <v>4.0359999999999997E-3</v>
      </c>
      <c r="AI149" s="4">
        <v>0.25830399999999998</v>
      </c>
      <c r="AJ149" t="s">
        <v>45</v>
      </c>
      <c r="AK149">
        <v>0.1</v>
      </c>
      <c r="AL149" s="4">
        <v>0.2324736</v>
      </c>
      <c r="AM149">
        <v>1</v>
      </c>
      <c r="AN149" s="3">
        <v>888003935693</v>
      </c>
      <c r="AO149">
        <f t="shared" si="2"/>
        <v>0.1162368</v>
      </c>
    </row>
    <row r="150" spans="1:41">
      <c r="A150" t="s">
        <v>293</v>
      </c>
      <c r="B150">
        <v>10036</v>
      </c>
      <c r="C150" t="s">
        <v>116</v>
      </c>
      <c r="E150" t="s">
        <v>46</v>
      </c>
      <c r="F150" t="s">
        <v>41</v>
      </c>
      <c r="G150" t="s">
        <v>41</v>
      </c>
      <c r="H150" t="s">
        <v>48</v>
      </c>
      <c r="I150" t="s">
        <v>52</v>
      </c>
      <c r="J150">
        <v>888003935693</v>
      </c>
      <c r="K150" s="3">
        <v>888003935693</v>
      </c>
      <c r="L150">
        <v>12476</v>
      </c>
      <c r="M150" t="s">
        <v>294</v>
      </c>
      <c r="N150" t="s">
        <v>132</v>
      </c>
      <c r="T150" t="s">
        <v>302</v>
      </c>
      <c r="U150">
        <v>139900</v>
      </c>
      <c r="V150">
        <v>1</v>
      </c>
      <c r="W150">
        <v>6</v>
      </c>
      <c r="X150" t="s">
        <v>146</v>
      </c>
      <c r="Y150" t="s">
        <v>132</v>
      </c>
      <c r="AC150">
        <v>3</v>
      </c>
      <c r="AD150">
        <v>4.4640000000000001E-3</v>
      </c>
      <c r="AE150">
        <v>1.3391999999999999E-2</v>
      </c>
      <c r="AF150" t="s">
        <v>47</v>
      </c>
      <c r="AG150">
        <v>1</v>
      </c>
      <c r="AH150">
        <v>4.4640000000000001E-3</v>
      </c>
      <c r="AI150" s="4">
        <v>1.3391999999999999E-2</v>
      </c>
      <c r="AJ150" t="s">
        <v>45</v>
      </c>
      <c r="AK150">
        <v>0.1</v>
      </c>
      <c r="AL150" s="4">
        <v>1.2052800000000001E-2</v>
      </c>
      <c r="AM150">
        <v>1</v>
      </c>
      <c r="AN150" s="3">
        <v>888003935693</v>
      </c>
      <c r="AO150">
        <f t="shared" si="2"/>
        <v>6.0264000000000003E-3</v>
      </c>
    </row>
    <row r="151" spans="1:41">
      <c r="A151" t="s">
        <v>293</v>
      </c>
      <c r="B151">
        <v>10036</v>
      </c>
      <c r="C151" t="s">
        <v>116</v>
      </c>
      <c r="E151" t="s">
        <v>46</v>
      </c>
      <c r="F151" t="s">
        <v>41</v>
      </c>
      <c r="G151" t="s">
        <v>41</v>
      </c>
      <c r="H151" t="s">
        <v>48</v>
      </c>
      <c r="I151" t="s">
        <v>52</v>
      </c>
      <c r="J151">
        <v>888003935693</v>
      </c>
      <c r="K151" s="3">
        <v>888003935693</v>
      </c>
      <c r="L151">
        <v>12476</v>
      </c>
      <c r="M151" t="s">
        <v>294</v>
      </c>
      <c r="N151" t="s">
        <v>132</v>
      </c>
      <c r="T151" t="s">
        <v>302</v>
      </c>
      <c r="U151">
        <v>139900</v>
      </c>
      <c r="V151">
        <v>1</v>
      </c>
      <c r="W151">
        <v>6</v>
      </c>
      <c r="X151" t="s">
        <v>146</v>
      </c>
      <c r="Y151" t="s">
        <v>132</v>
      </c>
      <c r="AC151">
        <v>108</v>
      </c>
      <c r="AD151">
        <v>4.4910000000000002E-3</v>
      </c>
      <c r="AE151">
        <v>0.48502800000000001</v>
      </c>
      <c r="AF151" t="s">
        <v>47</v>
      </c>
      <c r="AG151">
        <v>1</v>
      </c>
      <c r="AH151">
        <v>4.4910000000000002E-3</v>
      </c>
      <c r="AI151" s="4">
        <v>0.48502800000000001</v>
      </c>
      <c r="AJ151" t="s">
        <v>45</v>
      </c>
      <c r="AK151">
        <v>0.1</v>
      </c>
      <c r="AL151" s="4">
        <v>0.4365252</v>
      </c>
      <c r="AM151">
        <v>1</v>
      </c>
      <c r="AN151" s="3">
        <v>888003935693</v>
      </c>
      <c r="AO151">
        <f t="shared" si="2"/>
        <v>0.2182626</v>
      </c>
    </row>
    <row r="152" spans="1:41">
      <c r="A152" t="s">
        <v>293</v>
      </c>
      <c r="B152">
        <v>10036</v>
      </c>
      <c r="C152" t="s">
        <v>116</v>
      </c>
      <c r="E152" t="s">
        <v>46</v>
      </c>
      <c r="F152" t="s">
        <v>41</v>
      </c>
      <c r="G152" t="s">
        <v>41</v>
      </c>
      <c r="H152" t="s">
        <v>48</v>
      </c>
      <c r="I152" t="s">
        <v>52</v>
      </c>
      <c r="J152">
        <v>888003935693</v>
      </c>
      <c r="K152" s="3">
        <v>888003935693</v>
      </c>
      <c r="L152">
        <v>12476</v>
      </c>
      <c r="M152" t="s">
        <v>294</v>
      </c>
      <c r="N152" t="s">
        <v>132</v>
      </c>
      <c r="T152" t="s">
        <v>302</v>
      </c>
      <c r="U152">
        <v>139900</v>
      </c>
      <c r="V152">
        <v>1</v>
      </c>
      <c r="W152">
        <v>6</v>
      </c>
      <c r="X152" t="s">
        <v>146</v>
      </c>
      <c r="Y152" t="s">
        <v>132</v>
      </c>
      <c r="AC152">
        <v>5</v>
      </c>
      <c r="AD152">
        <v>4.7239999999999999E-3</v>
      </c>
      <c r="AE152">
        <v>2.3619999999999999E-2</v>
      </c>
      <c r="AF152" t="s">
        <v>47</v>
      </c>
      <c r="AG152">
        <v>1</v>
      </c>
      <c r="AH152">
        <v>4.7239999999999999E-3</v>
      </c>
      <c r="AI152" s="4">
        <v>2.3619999999999999E-2</v>
      </c>
      <c r="AJ152" t="s">
        <v>45</v>
      </c>
      <c r="AK152">
        <v>0.1</v>
      </c>
      <c r="AL152" s="4">
        <v>2.1257999999999999E-2</v>
      </c>
      <c r="AM152">
        <v>1</v>
      </c>
      <c r="AN152" s="3">
        <v>888003935693</v>
      </c>
      <c r="AO152">
        <f t="shared" si="2"/>
        <v>1.0629E-2</v>
      </c>
    </row>
    <row r="153" spans="1:41">
      <c r="A153" t="s">
        <v>293</v>
      </c>
      <c r="B153">
        <v>10036</v>
      </c>
      <c r="C153" t="s">
        <v>116</v>
      </c>
      <c r="E153" t="s">
        <v>46</v>
      </c>
      <c r="F153" t="s">
        <v>41</v>
      </c>
      <c r="G153" t="s">
        <v>41</v>
      </c>
      <c r="H153" t="s">
        <v>48</v>
      </c>
      <c r="I153" t="s">
        <v>52</v>
      </c>
      <c r="J153">
        <v>888003935693</v>
      </c>
      <c r="K153" s="3">
        <v>888003935693</v>
      </c>
      <c r="L153">
        <v>12476</v>
      </c>
      <c r="M153" t="s">
        <v>294</v>
      </c>
      <c r="N153" t="s">
        <v>132</v>
      </c>
      <c r="T153" t="s">
        <v>302</v>
      </c>
      <c r="U153">
        <v>139900</v>
      </c>
      <c r="V153">
        <v>1</v>
      </c>
      <c r="W153">
        <v>6</v>
      </c>
      <c r="X153" t="s">
        <v>146</v>
      </c>
      <c r="Y153" t="s">
        <v>132</v>
      </c>
      <c r="AC153">
        <v>15</v>
      </c>
      <c r="AD153">
        <v>5.0520000000000001E-3</v>
      </c>
      <c r="AE153">
        <v>7.578E-2</v>
      </c>
      <c r="AF153" t="s">
        <v>47</v>
      </c>
      <c r="AG153">
        <v>1</v>
      </c>
      <c r="AH153">
        <v>5.0520000000000001E-3</v>
      </c>
      <c r="AI153" s="4">
        <v>7.578E-2</v>
      </c>
      <c r="AJ153" t="s">
        <v>45</v>
      </c>
      <c r="AK153">
        <v>0.1</v>
      </c>
      <c r="AL153" s="4">
        <v>6.8201999999999999E-2</v>
      </c>
      <c r="AM153">
        <v>1</v>
      </c>
      <c r="AN153" s="3">
        <v>888003935693</v>
      </c>
      <c r="AO153">
        <f t="shared" si="2"/>
        <v>3.4100999999999999E-2</v>
      </c>
    </row>
    <row r="154" spans="1:41">
      <c r="A154" t="s">
        <v>293</v>
      </c>
      <c r="B154">
        <v>10036</v>
      </c>
      <c r="C154" t="s">
        <v>116</v>
      </c>
      <c r="E154" t="s">
        <v>46</v>
      </c>
      <c r="F154" t="s">
        <v>41</v>
      </c>
      <c r="G154" t="s">
        <v>41</v>
      </c>
      <c r="H154" t="s">
        <v>48</v>
      </c>
      <c r="I154" t="s">
        <v>52</v>
      </c>
      <c r="J154">
        <v>888003935693</v>
      </c>
      <c r="K154" s="3">
        <v>888003935693</v>
      </c>
      <c r="L154">
        <v>12476</v>
      </c>
      <c r="M154" t="s">
        <v>294</v>
      </c>
      <c r="N154" t="s">
        <v>132</v>
      </c>
      <c r="T154" t="s">
        <v>302</v>
      </c>
      <c r="U154">
        <v>139900</v>
      </c>
      <c r="V154">
        <v>1</v>
      </c>
      <c r="W154">
        <v>6</v>
      </c>
      <c r="X154" t="s">
        <v>146</v>
      </c>
      <c r="Y154" t="s">
        <v>132</v>
      </c>
      <c r="AC154">
        <v>2</v>
      </c>
      <c r="AD154">
        <v>7.4809999999999998E-3</v>
      </c>
      <c r="AE154">
        <v>1.4962E-2</v>
      </c>
      <c r="AF154" t="s">
        <v>47</v>
      </c>
      <c r="AG154">
        <v>1</v>
      </c>
      <c r="AH154">
        <v>7.4809999999999998E-3</v>
      </c>
      <c r="AI154" s="4">
        <v>1.4962E-2</v>
      </c>
      <c r="AJ154" t="s">
        <v>45</v>
      </c>
      <c r="AK154">
        <v>0.1</v>
      </c>
      <c r="AL154" s="4">
        <v>1.34658E-2</v>
      </c>
      <c r="AM154">
        <v>1</v>
      </c>
      <c r="AN154" s="3">
        <v>888003935693</v>
      </c>
      <c r="AO154">
        <f t="shared" si="2"/>
        <v>6.7329E-3</v>
      </c>
    </row>
    <row r="155" spans="1:41">
      <c r="A155" t="s">
        <v>293</v>
      </c>
      <c r="B155">
        <v>10036</v>
      </c>
      <c r="C155" t="s">
        <v>116</v>
      </c>
      <c r="E155" t="s">
        <v>46</v>
      </c>
      <c r="F155" t="s">
        <v>41</v>
      </c>
      <c r="G155" t="s">
        <v>41</v>
      </c>
      <c r="H155" t="s">
        <v>48</v>
      </c>
      <c r="I155" t="s">
        <v>52</v>
      </c>
      <c r="J155">
        <v>888003935693</v>
      </c>
      <c r="K155" s="3">
        <v>888003935693</v>
      </c>
      <c r="L155">
        <v>12476</v>
      </c>
      <c r="M155" t="s">
        <v>294</v>
      </c>
      <c r="N155" t="s">
        <v>132</v>
      </c>
      <c r="T155" t="s">
        <v>302</v>
      </c>
      <c r="U155">
        <v>139900</v>
      </c>
      <c r="V155">
        <v>1</v>
      </c>
      <c r="W155">
        <v>6</v>
      </c>
      <c r="X155" t="s">
        <v>146</v>
      </c>
      <c r="Y155" t="s">
        <v>132</v>
      </c>
      <c r="AC155">
        <v>12</v>
      </c>
      <c r="AD155">
        <v>7.9340000000000001E-3</v>
      </c>
      <c r="AE155">
        <v>9.5208000000000001E-2</v>
      </c>
      <c r="AF155" t="s">
        <v>47</v>
      </c>
      <c r="AG155">
        <v>1</v>
      </c>
      <c r="AH155">
        <v>7.9340000000000001E-3</v>
      </c>
      <c r="AI155" s="4">
        <v>9.5208000000000001E-2</v>
      </c>
      <c r="AJ155" t="s">
        <v>45</v>
      </c>
      <c r="AK155">
        <v>0.1</v>
      </c>
      <c r="AL155" s="4">
        <v>8.5687200000000005E-2</v>
      </c>
      <c r="AM155">
        <v>1</v>
      </c>
      <c r="AN155" s="3">
        <v>888003935693</v>
      </c>
      <c r="AO155">
        <f t="shared" si="2"/>
        <v>4.2843600000000003E-2</v>
      </c>
    </row>
    <row r="156" spans="1:41">
      <c r="A156" t="s">
        <v>293</v>
      </c>
      <c r="B156">
        <v>10036</v>
      </c>
      <c r="C156" t="s">
        <v>116</v>
      </c>
      <c r="E156" t="s">
        <v>46</v>
      </c>
      <c r="F156" t="s">
        <v>41</v>
      </c>
      <c r="G156" t="s">
        <v>41</v>
      </c>
      <c r="H156" t="s">
        <v>48</v>
      </c>
      <c r="I156" t="s">
        <v>52</v>
      </c>
      <c r="J156">
        <v>888003935693</v>
      </c>
      <c r="K156" s="3">
        <v>888003935693</v>
      </c>
      <c r="L156">
        <v>12476</v>
      </c>
      <c r="M156" t="s">
        <v>294</v>
      </c>
      <c r="N156" t="s">
        <v>132</v>
      </c>
      <c r="T156" t="s">
        <v>302</v>
      </c>
      <c r="U156">
        <v>139900</v>
      </c>
      <c r="V156">
        <v>1</v>
      </c>
      <c r="W156">
        <v>6</v>
      </c>
      <c r="X156" t="s">
        <v>146</v>
      </c>
      <c r="Y156" t="s">
        <v>132</v>
      </c>
      <c r="AC156">
        <v>1</v>
      </c>
      <c r="AD156">
        <v>8.038E-3</v>
      </c>
      <c r="AE156">
        <v>8.038E-3</v>
      </c>
      <c r="AF156" t="s">
        <v>47</v>
      </c>
      <c r="AG156">
        <v>1</v>
      </c>
      <c r="AH156">
        <v>8.038E-3</v>
      </c>
      <c r="AI156" s="4">
        <v>8.038E-3</v>
      </c>
      <c r="AJ156" t="s">
        <v>45</v>
      </c>
      <c r="AK156">
        <v>0.1</v>
      </c>
      <c r="AL156" s="4">
        <v>7.2341999999999997E-3</v>
      </c>
      <c r="AM156">
        <v>1</v>
      </c>
      <c r="AN156" s="3">
        <v>888003935693</v>
      </c>
      <c r="AO156">
        <f t="shared" si="2"/>
        <v>3.6170999999999998E-3</v>
      </c>
    </row>
    <row r="157" spans="1:41">
      <c r="A157" t="s">
        <v>293</v>
      </c>
      <c r="B157">
        <v>10036</v>
      </c>
      <c r="C157" t="s">
        <v>116</v>
      </c>
      <c r="E157" t="s">
        <v>46</v>
      </c>
      <c r="F157" t="s">
        <v>41</v>
      </c>
      <c r="G157" t="s">
        <v>41</v>
      </c>
      <c r="H157" t="s">
        <v>48</v>
      </c>
      <c r="I157" t="s">
        <v>52</v>
      </c>
      <c r="J157">
        <v>888003935693</v>
      </c>
      <c r="K157" s="3">
        <v>888003935693</v>
      </c>
      <c r="L157">
        <v>12476</v>
      </c>
      <c r="M157" t="s">
        <v>294</v>
      </c>
      <c r="N157" t="s">
        <v>132</v>
      </c>
      <c r="T157" t="s">
        <v>302</v>
      </c>
      <c r="U157">
        <v>139900</v>
      </c>
      <c r="V157">
        <v>1</v>
      </c>
      <c r="W157">
        <v>6</v>
      </c>
      <c r="X157" t="s">
        <v>146</v>
      </c>
      <c r="Y157" t="s">
        <v>132</v>
      </c>
      <c r="AC157">
        <v>11</v>
      </c>
      <c r="AD157">
        <v>8.0870000000000004E-3</v>
      </c>
      <c r="AE157">
        <v>8.8956999999999994E-2</v>
      </c>
      <c r="AF157" t="s">
        <v>47</v>
      </c>
      <c r="AG157">
        <v>1</v>
      </c>
      <c r="AH157">
        <v>8.0870000000000004E-3</v>
      </c>
      <c r="AI157" s="4">
        <v>8.8956999999999994E-2</v>
      </c>
      <c r="AJ157" t="s">
        <v>45</v>
      </c>
      <c r="AK157">
        <v>0.1</v>
      </c>
      <c r="AL157" s="4">
        <v>8.0061300000000002E-2</v>
      </c>
      <c r="AM157">
        <v>1</v>
      </c>
      <c r="AN157" s="3">
        <v>888003935693</v>
      </c>
      <c r="AO157">
        <f t="shared" si="2"/>
        <v>4.0030650000000001E-2</v>
      </c>
    </row>
    <row r="158" spans="1:41">
      <c r="A158" t="s">
        <v>293</v>
      </c>
      <c r="B158">
        <v>10036</v>
      </c>
      <c r="C158" t="s">
        <v>116</v>
      </c>
      <c r="E158" t="s">
        <v>46</v>
      </c>
      <c r="F158" t="s">
        <v>41</v>
      </c>
      <c r="G158" t="s">
        <v>41</v>
      </c>
      <c r="H158" t="s">
        <v>48</v>
      </c>
      <c r="I158" t="s">
        <v>52</v>
      </c>
      <c r="J158">
        <v>888003935693</v>
      </c>
      <c r="K158" s="3">
        <v>888003935693</v>
      </c>
      <c r="L158">
        <v>12476</v>
      </c>
      <c r="M158" t="s">
        <v>294</v>
      </c>
      <c r="N158" t="s">
        <v>132</v>
      </c>
      <c r="T158" t="s">
        <v>302</v>
      </c>
      <c r="U158">
        <v>139900</v>
      </c>
      <c r="V158">
        <v>1</v>
      </c>
      <c r="W158">
        <v>6</v>
      </c>
      <c r="X158" t="s">
        <v>146</v>
      </c>
      <c r="Y158" t="s">
        <v>132</v>
      </c>
      <c r="AC158">
        <v>345</v>
      </c>
      <c r="AD158">
        <v>8.2299999999999995E-3</v>
      </c>
      <c r="AE158">
        <v>2.83935</v>
      </c>
      <c r="AF158" t="s">
        <v>47</v>
      </c>
      <c r="AG158">
        <v>1</v>
      </c>
      <c r="AH158">
        <v>8.2299999999999995E-3</v>
      </c>
      <c r="AI158" s="4">
        <v>2.83935</v>
      </c>
      <c r="AJ158" t="s">
        <v>45</v>
      </c>
      <c r="AK158">
        <v>0.1</v>
      </c>
      <c r="AL158" s="4">
        <v>2.555415</v>
      </c>
      <c r="AM158">
        <v>1</v>
      </c>
      <c r="AN158" s="3">
        <v>888003935693</v>
      </c>
      <c r="AO158">
        <f t="shared" si="2"/>
        <v>1.2777075</v>
      </c>
    </row>
    <row r="159" spans="1:41">
      <c r="A159" t="s">
        <v>293</v>
      </c>
      <c r="B159">
        <v>10036</v>
      </c>
      <c r="C159" t="s">
        <v>116</v>
      </c>
      <c r="E159" t="s">
        <v>46</v>
      </c>
      <c r="F159" t="s">
        <v>41</v>
      </c>
      <c r="G159" t="s">
        <v>41</v>
      </c>
      <c r="H159" t="s">
        <v>48</v>
      </c>
      <c r="I159" t="s">
        <v>52</v>
      </c>
      <c r="J159">
        <v>888003935693</v>
      </c>
      <c r="K159" s="3">
        <v>888003935693</v>
      </c>
      <c r="L159">
        <v>12476</v>
      </c>
      <c r="M159" t="s">
        <v>294</v>
      </c>
      <c r="N159" t="s">
        <v>132</v>
      </c>
      <c r="T159" t="s">
        <v>302</v>
      </c>
      <c r="U159">
        <v>139900</v>
      </c>
      <c r="V159">
        <v>1</v>
      </c>
      <c r="W159">
        <v>6</v>
      </c>
      <c r="X159" t="s">
        <v>146</v>
      </c>
      <c r="Y159" t="s">
        <v>132</v>
      </c>
      <c r="AC159">
        <v>2</v>
      </c>
      <c r="AD159">
        <v>8.3180000000000007E-3</v>
      </c>
      <c r="AE159">
        <v>1.6636000000000001E-2</v>
      </c>
      <c r="AF159" t="s">
        <v>47</v>
      </c>
      <c r="AG159">
        <v>1</v>
      </c>
      <c r="AH159">
        <v>8.3180000000000007E-3</v>
      </c>
      <c r="AI159" s="4">
        <v>1.6636000000000001E-2</v>
      </c>
      <c r="AJ159" t="s">
        <v>45</v>
      </c>
      <c r="AK159">
        <v>0.1</v>
      </c>
      <c r="AL159" s="4">
        <v>1.49724E-2</v>
      </c>
      <c r="AM159">
        <v>1</v>
      </c>
      <c r="AN159" s="3">
        <v>888003935693</v>
      </c>
      <c r="AO159">
        <f t="shared" si="2"/>
        <v>7.4862000000000001E-3</v>
      </c>
    </row>
    <row r="160" spans="1:41">
      <c r="A160" t="s">
        <v>293</v>
      </c>
      <c r="B160">
        <v>10036</v>
      </c>
      <c r="C160" t="s">
        <v>116</v>
      </c>
      <c r="E160" t="s">
        <v>46</v>
      </c>
      <c r="F160" t="s">
        <v>41</v>
      </c>
      <c r="G160" t="s">
        <v>41</v>
      </c>
      <c r="H160" t="s">
        <v>48</v>
      </c>
      <c r="I160" t="s">
        <v>52</v>
      </c>
      <c r="J160">
        <v>888003935693</v>
      </c>
      <c r="K160" s="3">
        <v>888003935693</v>
      </c>
      <c r="L160">
        <v>12476</v>
      </c>
      <c r="M160" t="s">
        <v>294</v>
      </c>
      <c r="N160" t="s">
        <v>132</v>
      </c>
      <c r="T160" t="s">
        <v>302</v>
      </c>
      <c r="U160">
        <v>139900</v>
      </c>
      <c r="V160">
        <v>1</v>
      </c>
      <c r="W160">
        <v>6</v>
      </c>
      <c r="X160" t="s">
        <v>146</v>
      </c>
      <c r="Y160" t="s">
        <v>132</v>
      </c>
      <c r="AC160">
        <v>4</v>
      </c>
      <c r="AD160">
        <v>8.9280000000000002E-3</v>
      </c>
      <c r="AE160">
        <v>3.5712000000000001E-2</v>
      </c>
      <c r="AF160" t="s">
        <v>47</v>
      </c>
      <c r="AG160">
        <v>1</v>
      </c>
      <c r="AH160">
        <v>8.9280000000000002E-3</v>
      </c>
      <c r="AI160" s="4">
        <v>3.5712000000000001E-2</v>
      </c>
      <c r="AJ160" t="s">
        <v>45</v>
      </c>
      <c r="AK160">
        <v>0.1</v>
      </c>
      <c r="AL160" s="4">
        <v>3.2140799999999997E-2</v>
      </c>
      <c r="AM160">
        <v>1</v>
      </c>
      <c r="AN160" s="3">
        <v>888003935693</v>
      </c>
      <c r="AO160">
        <f t="shared" si="2"/>
        <v>1.6070399999999999E-2</v>
      </c>
    </row>
    <row r="161" spans="1:41">
      <c r="A161" t="s">
        <v>293</v>
      </c>
      <c r="B161">
        <v>10036</v>
      </c>
      <c r="C161" t="s">
        <v>116</v>
      </c>
      <c r="E161" t="s">
        <v>46</v>
      </c>
      <c r="F161" t="s">
        <v>41</v>
      </c>
      <c r="G161" t="s">
        <v>41</v>
      </c>
      <c r="H161" t="s">
        <v>48</v>
      </c>
      <c r="I161" t="s">
        <v>52</v>
      </c>
      <c r="J161">
        <v>888003935693</v>
      </c>
      <c r="K161" s="3">
        <v>888003935693</v>
      </c>
      <c r="L161">
        <v>12476</v>
      </c>
      <c r="M161" t="s">
        <v>294</v>
      </c>
      <c r="N161" t="s">
        <v>132</v>
      </c>
      <c r="T161" t="s">
        <v>302</v>
      </c>
      <c r="U161">
        <v>139900</v>
      </c>
      <c r="V161">
        <v>1</v>
      </c>
      <c r="W161">
        <v>6</v>
      </c>
      <c r="X161" t="s">
        <v>146</v>
      </c>
      <c r="Y161" t="s">
        <v>132</v>
      </c>
      <c r="AC161">
        <v>7</v>
      </c>
      <c r="AD161">
        <v>1.0078E-2</v>
      </c>
      <c r="AE161">
        <v>7.0545999999999998E-2</v>
      </c>
      <c r="AF161" t="s">
        <v>47</v>
      </c>
      <c r="AG161">
        <v>1</v>
      </c>
      <c r="AH161">
        <v>1.0078E-2</v>
      </c>
      <c r="AI161" s="4">
        <v>7.0545999999999998E-2</v>
      </c>
      <c r="AJ161" t="s">
        <v>45</v>
      </c>
      <c r="AK161">
        <v>0.1</v>
      </c>
      <c r="AL161" s="4">
        <v>6.3491400000000003E-2</v>
      </c>
      <c r="AM161">
        <v>1</v>
      </c>
      <c r="AN161" s="3">
        <v>888003935693</v>
      </c>
      <c r="AO161">
        <f t="shared" si="2"/>
        <v>3.1745700000000002E-2</v>
      </c>
    </row>
    <row r="162" spans="1:41">
      <c r="A162" t="s">
        <v>293</v>
      </c>
      <c r="B162">
        <v>10036</v>
      </c>
      <c r="C162" t="s">
        <v>116</v>
      </c>
      <c r="E162" t="s">
        <v>46</v>
      </c>
      <c r="F162" t="s">
        <v>41</v>
      </c>
      <c r="G162" t="s">
        <v>41</v>
      </c>
      <c r="H162" t="s">
        <v>48</v>
      </c>
      <c r="I162" t="s">
        <v>52</v>
      </c>
      <c r="J162">
        <v>888003935693</v>
      </c>
      <c r="K162" s="3">
        <v>888003935693</v>
      </c>
      <c r="L162">
        <v>12476</v>
      </c>
      <c r="M162" t="s">
        <v>294</v>
      </c>
      <c r="N162" t="s">
        <v>132</v>
      </c>
      <c r="T162" t="s">
        <v>315</v>
      </c>
      <c r="U162">
        <v>139902</v>
      </c>
      <c r="V162">
        <v>1</v>
      </c>
      <c r="W162">
        <v>8</v>
      </c>
      <c r="X162" t="s">
        <v>316</v>
      </c>
      <c r="Y162" t="s">
        <v>132</v>
      </c>
      <c r="AC162">
        <v>15</v>
      </c>
      <c r="AD162">
        <v>0</v>
      </c>
      <c r="AE162">
        <v>0</v>
      </c>
      <c r="AF162" t="s">
        <v>47</v>
      </c>
      <c r="AG162">
        <v>1</v>
      </c>
      <c r="AH162">
        <v>0</v>
      </c>
      <c r="AI162" s="4">
        <v>0</v>
      </c>
      <c r="AJ162" t="s">
        <v>45</v>
      </c>
      <c r="AK162">
        <v>0.1</v>
      </c>
      <c r="AL162" s="4">
        <v>0</v>
      </c>
      <c r="AM162">
        <v>1</v>
      </c>
      <c r="AN162" s="3">
        <v>888003935693</v>
      </c>
      <c r="AO162">
        <f t="shared" si="2"/>
        <v>0</v>
      </c>
    </row>
    <row r="163" spans="1:41">
      <c r="A163" t="s">
        <v>293</v>
      </c>
      <c r="B163">
        <v>10036</v>
      </c>
      <c r="C163" t="s">
        <v>116</v>
      </c>
      <c r="E163" t="s">
        <v>46</v>
      </c>
      <c r="F163" t="s">
        <v>41</v>
      </c>
      <c r="G163" t="s">
        <v>41</v>
      </c>
      <c r="H163" t="s">
        <v>48</v>
      </c>
      <c r="I163" t="s">
        <v>52</v>
      </c>
      <c r="J163">
        <v>888003935693</v>
      </c>
      <c r="K163" s="3">
        <v>888003935693</v>
      </c>
      <c r="L163">
        <v>12476</v>
      </c>
      <c r="M163" t="s">
        <v>294</v>
      </c>
      <c r="N163" t="s">
        <v>132</v>
      </c>
      <c r="T163" t="s">
        <v>315</v>
      </c>
      <c r="U163">
        <v>139902</v>
      </c>
      <c r="V163">
        <v>1</v>
      </c>
      <c r="W163">
        <v>8</v>
      </c>
      <c r="X163" t="s">
        <v>316</v>
      </c>
      <c r="Y163" t="s">
        <v>132</v>
      </c>
      <c r="AC163">
        <v>7</v>
      </c>
      <c r="AD163">
        <v>3.9090000000000001E-3</v>
      </c>
      <c r="AE163">
        <v>2.7362999999999998E-2</v>
      </c>
      <c r="AF163" t="s">
        <v>47</v>
      </c>
      <c r="AG163">
        <v>1</v>
      </c>
      <c r="AH163">
        <v>3.9090000000000001E-3</v>
      </c>
      <c r="AI163" s="4">
        <v>2.7362999999999998E-2</v>
      </c>
      <c r="AJ163" t="s">
        <v>45</v>
      </c>
      <c r="AK163">
        <v>0.1</v>
      </c>
      <c r="AL163" s="4">
        <v>2.4626700000000001E-2</v>
      </c>
      <c r="AM163">
        <v>1</v>
      </c>
      <c r="AN163" s="3">
        <v>888003935693</v>
      </c>
      <c r="AO163">
        <f t="shared" si="2"/>
        <v>1.2313350000000001E-2</v>
      </c>
    </row>
    <row r="164" spans="1:41">
      <c r="A164" t="s">
        <v>293</v>
      </c>
      <c r="B164">
        <v>10036</v>
      </c>
      <c r="C164" t="s">
        <v>116</v>
      </c>
      <c r="E164" t="s">
        <v>46</v>
      </c>
      <c r="F164" t="s">
        <v>41</v>
      </c>
      <c r="G164" t="s">
        <v>41</v>
      </c>
      <c r="H164" t="s">
        <v>48</v>
      </c>
      <c r="I164" t="s">
        <v>52</v>
      </c>
      <c r="J164">
        <v>888003935693</v>
      </c>
      <c r="K164" s="3">
        <v>888003935693</v>
      </c>
      <c r="L164">
        <v>12476</v>
      </c>
      <c r="M164" t="s">
        <v>294</v>
      </c>
      <c r="N164" t="s">
        <v>132</v>
      </c>
      <c r="T164" t="s">
        <v>315</v>
      </c>
      <c r="U164">
        <v>139902</v>
      </c>
      <c r="V164">
        <v>1</v>
      </c>
      <c r="W164">
        <v>8</v>
      </c>
      <c r="X164" t="s">
        <v>316</v>
      </c>
      <c r="Y164" t="s">
        <v>132</v>
      </c>
      <c r="AC164">
        <v>46</v>
      </c>
      <c r="AD164">
        <v>4.0359999999999997E-3</v>
      </c>
      <c r="AE164">
        <v>0.18565599999999999</v>
      </c>
      <c r="AF164" t="s">
        <v>47</v>
      </c>
      <c r="AG164">
        <v>1</v>
      </c>
      <c r="AH164">
        <v>4.0359999999999997E-3</v>
      </c>
      <c r="AI164" s="4">
        <v>0.18565599999999999</v>
      </c>
      <c r="AJ164" t="s">
        <v>45</v>
      </c>
      <c r="AK164">
        <v>0.1</v>
      </c>
      <c r="AL164" s="4">
        <v>0.1670904</v>
      </c>
      <c r="AM164">
        <v>1</v>
      </c>
      <c r="AN164" s="3">
        <v>888003935693</v>
      </c>
      <c r="AO164">
        <f t="shared" si="2"/>
        <v>8.35452E-2</v>
      </c>
    </row>
    <row r="165" spans="1:41">
      <c r="A165" t="s">
        <v>293</v>
      </c>
      <c r="B165">
        <v>10036</v>
      </c>
      <c r="C165" t="s">
        <v>116</v>
      </c>
      <c r="E165" t="s">
        <v>46</v>
      </c>
      <c r="F165" t="s">
        <v>41</v>
      </c>
      <c r="G165" t="s">
        <v>41</v>
      </c>
      <c r="H165" t="s">
        <v>48</v>
      </c>
      <c r="I165" t="s">
        <v>52</v>
      </c>
      <c r="J165">
        <v>888003935693</v>
      </c>
      <c r="K165" s="3">
        <v>888003935693</v>
      </c>
      <c r="L165">
        <v>12476</v>
      </c>
      <c r="M165" t="s">
        <v>294</v>
      </c>
      <c r="N165" t="s">
        <v>132</v>
      </c>
      <c r="T165" t="s">
        <v>315</v>
      </c>
      <c r="U165">
        <v>139902</v>
      </c>
      <c r="V165">
        <v>1</v>
      </c>
      <c r="W165">
        <v>8</v>
      </c>
      <c r="X165" t="s">
        <v>316</v>
      </c>
      <c r="Y165" t="s">
        <v>132</v>
      </c>
      <c r="AC165">
        <v>2</v>
      </c>
      <c r="AD165">
        <v>4.4640000000000001E-3</v>
      </c>
      <c r="AE165">
        <v>8.9280000000000002E-3</v>
      </c>
      <c r="AF165" t="s">
        <v>47</v>
      </c>
      <c r="AG165">
        <v>1</v>
      </c>
      <c r="AH165">
        <v>4.4640000000000001E-3</v>
      </c>
      <c r="AI165" s="4">
        <v>8.9280000000000002E-3</v>
      </c>
      <c r="AJ165" t="s">
        <v>45</v>
      </c>
      <c r="AK165">
        <v>0.1</v>
      </c>
      <c r="AL165" s="4">
        <v>8.0351999999999993E-3</v>
      </c>
      <c r="AM165">
        <v>1</v>
      </c>
      <c r="AN165" s="3">
        <v>888003935693</v>
      </c>
      <c r="AO165">
        <f t="shared" si="2"/>
        <v>4.0175999999999996E-3</v>
      </c>
    </row>
    <row r="166" spans="1:41">
      <c r="A166" t="s">
        <v>293</v>
      </c>
      <c r="B166">
        <v>10036</v>
      </c>
      <c r="C166" t="s">
        <v>116</v>
      </c>
      <c r="E166" t="s">
        <v>46</v>
      </c>
      <c r="F166" t="s">
        <v>41</v>
      </c>
      <c r="G166" t="s">
        <v>41</v>
      </c>
      <c r="H166" t="s">
        <v>48</v>
      </c>
      <c r="I166" t="s">
        <v>52</v>
      </c>
      <c r="J166">
        <v>888003935693</v>
      </c>
      <c r="K166" s="3">
        <v>888003935693</v>
      </c>
      <c r="L166">
        <v>12476</v>
      </c>
      <c r="M166" t="s">
        <v>294</v>
      </c>
      <c r="N166" t="s">
        <v>132</v>
      </c>
      <c r="T166" t="s">
        <v>315</v>
      </c>
      <c r="U166">
        <v>139902</v>
      </c>
      <c r="V166">
        <v>1</v>
      </c>
      <c r="W166">
        <v>8</v>
      </c>
      <c r="X166" t="s">
        <v>316</v>
      </c>
      <c r="Y166" t="s">
        <v>132</v>
      </c>
      <c r="AC166">
        <v>99</v>
      </c>
      <c r="AD166">
        <v>4.4910000000000002E-3</v>
      </c>
      <c r="AE166">
        <v>0.44460899999999998</v>
      </c>
      <c r="AF166" t="s">
        <v>47</v>
      </c>
      <c r="AG166">
        <v>1</v>
      </c>
      <c r="AH166">
        <v>4.4910000000000002E-3</v>
      </c>
      <c r="AI166" s="4">
        <v>0.44460899999999998</v>
      </c>
      <c r="AJ166" t="s">
        <v>45</v>
      </c>
      <c r="AK166">
        <v>0.1</v>
      </c>
      <c r="AL166" s="4">
        <v>0.40014810000000001</v>
      </c>
      <c r="AM166">
        <v>1</v>
      </c>
      <c r="AN166" s="3">
        <v>888003935693</v>
      </c>
      <c r="AO166">
        <f t="shared" si="2"/>
        <v>0.20007405</v>
      </c>
    </row>
    <row r="167" spans="1:41">
      <c r="A167" t="s">
        <v>293</v>
      </c>
      <c r="B167">
        <v>10036</v>
      </c>
      <c r="C167" t="s">
        <v>116</v>
      </c>
      <c r="E167" t="s">
        <v>46</v>
      </c>
      <c r="F167" t="s">
        <v>41</v>
      </c>
      <c r="G167" t="s">
        <v>41</v>
      </c>
      <c r="H167" t="s">
        <v>48</v>
      </c>
      <c r="I167" t="s">
        <v>52</v>
      </c>
      <c r="J167">
        <v>888003935693</v>
      </c>
      <c r="K167" s="3">
        <v>888003935693</v>
      </c>
      <c r="L167">
        <v>12476</v>
      </c>
      <c r="M167" t="s">
        <v>294</v>
      </c>
      <c r="N167" t="s">
        <v>132</v>
      </c>
      <c r="T167" t="s">
        <v>315</v>
      </c>
      <c r="U167">
        <v>139902</v>
      </c>
      <c r="V167">
        <v>1</v>
      </c>
      <c r="W167">
        <v>8</v>
      </c>
      <c r="X167" t="s">
        <v>316</v>
      </c>
      <c r="Y167" t="s">
        <v>132</v>
      </c>
      <c r="AC167">
        <v>6</v>
      </c>
      <c r="AD167">
        <v>4.7239999999999999E-3</v>
      </c>
      <c r="AE167">
        <v>2.8344000000000001E-2</v>
      </c>
      <c r="AF167" t="s">
        <v>47</v>
      </c>
      <c r="AG167">
        <v>1</v>
      </c>
      <c r="AH167">
        <v>4.7239999999999999E-3</v>
      </c>
      <c r="AI167" s="4">
        <v>2.8344000000000001E-2</v>
      </c>
      <c r="AJ167" t="s">
        <v>45</v>
      </c>
      <c r="AK167">
        <v>0.1</v>
      </c>
      <c r="AL167" s="4">
        <v>2.55096E-2</v>
      </c>
      <c r="AM167">
        <v>1</v>
      </c>
      <c r="AN167" s="3">
        <v>888003935693</v>
      </c>
      <c r="AO167">
        <f t="shared" si="2"/>
        <v>1.27548E-2</v>
      </c>
    </row>
    <row r="168" spans="1:41">
      <c r="A168" t="s">
        <v>293</v>
      </c>
      <c r="B168">
        <v>10036</v>
      </c>
      <c r="C168" t="s">
        <v>116</v>
      </c>
      <c r="E168" t="s">
        <v>46</v>
      </c>
      <c r="F168" t="s">
        <v>41</v>
      </c>
      <c r="G168" t="s">
        <v>41</v>
      </c>
      <c r="H168" t="s">
        <v>48</v>
      </c>
      <c r="I168" t="s">
        <v>52</v>
      </c>
      <c r="J168">
        <v>888003935693</v>
      </c>
      <c r="K168" s="3">
        <v>888003935693</v>
      </c>
      <c r="L168">
        <v>12476</v>
      </c>
      <c r="M168" t="s">
        <v>294</v>
      </c>
      <c r="N168" t="s">
        <v>132</v>
      </c>
      <c r="T168" t="s">
        <v>315</v>
      </c>
      <c r="U168">
        <v>139902</v>
      </c>
      <c r="V168">
        <v>1</v>
      </c>
      <c r="W168">
        <v>8</v>
      </c>
      <c r="X168" t="s">
        <v>316</v>
      </c>
      <c r="Y168" t="s">
        <v>132</v>
      </c>
      <c r="AC168">
        <v>8</v>
      </c>
      <c r="AD168">
        <v>5.0520000000000001E-3</v>
      </c>
      <c r="AE168">
        <v>4.0416000000000001E-2</v>
      </c>
      <c r="AF168" t="s">
        <v>47</v>
      </c>
      <c r="AG168">
        <v>1</v>
      </c>
      <c r="AH168">
        <v>5.0520000000000001E-3</v>
      </c>
      <c r="AI168" s="4">
        <v>4.0416000000000001E-2</v>
      </c>
      <c r="AJ168" t="s">
        <v>45</v>
      </c>
      <c r="AK168">
        <v>0.1</v>
      </c>
      <c r="AL168" s="4">
        <v>3.6374400000000001E-2</v>
      </c>
      <c r="AM168">
        <v>1</v>
      </c>
      <c r="AN168" s="3">
        <v>888003935693</v>
      </c>
      <c r="AO168">
        <f t="shared" si="2"/>
        <v>1.8187200000000001E-2</v>
      </c>
    </row>
    <row r="169" spans="1:41">
      <c r="A169" t="s">
        <v>293</v>
      </c>
      <c r="B169">
        <v>10036</v>
      </c>
      <c r="C169" t="s">
        <v>116</v>
      </c>
      <c r="E169" t="s">
        <v>46</v>
      </c>
      <c r="F169" t="s">
        <v>41</v>
      </c>
      <c r="G169" t="s">
        <v>41</v>
      </c>
      <c r="H169" t="s">
        <v>48</v>
      </c>
      <c r="I169" t="s">
        <v>52</v>
      </c>
      <c r="J169">
        <v>888003935693</v>
      </c>
      <c r="K169" s="3">
        <v>888003935693</v>
      </c>
      <c r="L169">
        <v>12476</v>
      </c>
      <c r="M169" t="s">
        <v>294</v>
      </c>
      <c r="N169" t="s">
        <v>132</v>
      </c>
      <c r="T169" t="s">
        <v>315</v>
      </c>
      <c r="U169">
        <v>139902</v>
      </c>
      <c r="V169">
        <v>1</v>
      </c>
      <c r="W169">
        <v>8</v>
      </c>
      <c r="X169" t="s">
        <v>316</v>
      </c>
      <c r="Y169" t="s">
        <v>132</v>
      </c>
      <c r="AC169">
        <v>4</v>
      </c>
      <c r="AD169">
        <v>7.4809999999999998E-3</v>
      </c>
      <c r="AE169">
        <v>2.9923999999999999E-2</v>
      </c>
      <c r="AF169" t="s">
        <v>47</v>
      </c>
      <c r="AG169">
        <v>1</v>
      </c>
      <c r="AH169">
        <v>7.4809999999999998E-3</v>
      </c>
      <c r="AI169" s="4">
        <v>2.9923999999999999E-2</v>
      </c>
      <c r="AJ169" t="s">
        <v>45</v>
      </c>
      <c r="AK169">
        <v>0.1</v>
      </c>
      <c r="AL169" s="4">
        <v>2.69316E-2</v>
      </c>
      <c r="AM169">
        <v>1</v>
      </c>
      <c r="AN169" s="3">
        <v>888003935693</v>
      </c>
      <c r="AO169">
        <f t="shared" si="2"/>
        <v>1.34658E-2</v>
      </c>
    </row>
    <row r="170" spans="1:41">
      <c r="A170" t="s">
        <v>293</v>
      </c>
      <c r="B170">
        <v>10036</v>
      </c>
      <c r="C170" t="s">
        <v>116</v>
      </c>
      <c r="E170" t="s">
        <v>46</v>
      </c>
      <c r="F170" t="s">
        <v>41</v>
      </c>
      <c r="G170" t="s">
        <v>41</v>
      </c>
      <c r="H170" t="s">
        <v>48</v>
      </c>
      <c r="I170" t="s">
        <v>52</v>
      </c>
      <c r="J170">
        <v>888003935693</v>
      </c>
      <c r="K170" s="3">
        <v>888003935693</v>
      </c>
      <c r="L170">
        <v>12476</v>
      </c>
      <c r="M170" t="s">
        <v>294</v>
      </c>
      <c r="N170" t="s">
        <v>132</v>
      </c>
      <c r="T170" t="s">
        <v>315</v>
      </c>
      <c r="U170">
        <v>139902</v>
      </c>
      <c r="V170">
        <v>1</v>
      </c>
      <c r="W170">
        <v>8</v>
      </c>
      <c r="X170" t="s">
        <v>316</v>
      </c>
      <c r="Y170" t="s">
        <v>132</v>
      </c>
      <c r="AC170">
        <v>17</v>
      </c>
      <c r="AD170">
        <v>7.9340000000000001E-3</v>
      </c>
      <c r="AE170">
        <v>0.134878</v>
      </c>
      <c r="AF170" t="s">
        <v>47</v>
      </c>
      <c r="AG170">
        <v>1</v>
      </c>
      <c r="AH170">
        <v>7.9340000000000001E-3</v>
      </c>
      <c r="AI170" s="4">
        <v>0.134878</v>
      </c>
      <c r="AJ170" t="s">
        <v>45</v>
      </c>
      <c r="AK170">
        <v>0.1</v>
      </c>
      <c r="AL170" s="4">
        <v>0.1213902</v>
      </c>
      <c r="AM170">
        <v>1</v>
      </c>
      <c r="AN170" s="3">
        <v>888003935693</v>
      </c>
      <c r="AO170">
        <f t="shared" si="2"/>
        <v>6.0695100000000002E-2</v>
      </c>
    </row>
    <row r="171" spans="1:41">
      <c r="A171" t="s">
        <v>293</v>
      </c>
      <c r="B171">
        <v>10036</v>
      </c>
      <c r="C171" t="s">
        <v>116</v>
      </c>
      <c r="E171" t="s">
        <v>46</v>
      </c>
      <c r="F171" t="s">
        <v>41</v>
      </c>
      <c r="G171" t="s">
        <v>41</v>
      </c>
      <c r="H171" t="s">
        <v>48</v>
      </c>
      <c r="I171" t="s">
        <v>52</v>
      </c>
      <c r="J171">
        <v>888003935693</v>
      </c>
      <c r="K171" s="3">
        <v>888003935693</v>
      </c>
      <c r="L171">
        <v>12476</v>
      </c>
      <c r="M171" t="s">
        <v>294</v>
      </c>
      <c r="N171" t="s">
        <v>132</v>
      </c>
      <c r="T171" t="s">
        <v>315</v>
      </c>
      <c r="U171">
        <v>139902</v>
      </c>
      <c r="V171">
        <v>1</v>
      </c>
      <c r="W171">
        <v>8</v>
      </c>
      <c r="X171" t="s">
        <v>316</v>
      </c>
      <c r="Y171" t="s">
        <v>132</v>
      </c>
      <c r="AC171">
        <v>1</v>
      </c>
      <c r="AD171">
        <v>8.038E-3</v>
      </c>
      <c r="AE171">
        <v>8.038E-3</v>
      </c>
      <c r="AF171" t="s">
        <v>47</v>
      </c>
      <c r="AG171">
        <v>1</v>
      </c>
      <c r="AH171">
        <v>8.038E-3</v>
      </c>
      <c r="AI171" s="4">
        <v>8.038E-3</v>
      </c>
      <c r="AJ171" t="s">
        <v>45</v>
      </c>
      <c r="AK171">
        <v>0.1</v>
      </c>
      <c r="AL171" s="4">
        <v>7.2341999999999997E-3</v>
      </c>
      <c r="AM171">
        <v>1</v>
      </c>
      <c r="AN171" s="3">
        <v>888003935693</v>
      </c>
      <c r="AO171">
        <f t="shared" si="2"/>
        <v>3.6170999999999998E-3</v>
      </c>
    </row>
    <row r="172" spans="1:41">
      <c r="A172" t="s">
        <v>293</v>
      </c>
      <c r="B172">
        <v>10036</v>
      </c>
      <c r="C172" t="s">
        <v>116</v>
      </c>
      <c r="E172" t="s">
        <v>46</v>
      </c>
      <c r="F172" t="s">
        <v>41</v>
      </c>
      <c r="G172" t="s">
        <v>41</v>
      </c>
      <c r="H172" t="s">
        <v>48</v>
      </c>
      <c r="I172" t="s">
        <v>52</v>
      </c>
      <c r="J172">
        <v>888003935693</v>
      </c>
      <c r="K172" s="3">
        <v>888003935693</v>
      </c>
      <c r="L172">
        <v>12476</v>
      </c>
      <c r="M172" t="s">
        <v>294</v>
      </c>
      <c r="N172" t="s">
        <v>132</v>
      </c>
      <c r="T172" t="s">
        <v>315</v>
      </c>
      <c r="U172">
        <v>139902</v>
      </c>
      <c r="V172">
        <v>1</v>
      </c>
      <c r="W172">
        <v>8</v>
      </c>
      <c r="X172" t="s">
        <v>316</v>
      </c>
      <c r="Y172" t="s">
        <v>132</v>
      </c>
      <c r="AC172">
        <v>10</v>
      </c>
      <c r="AD172">
        <v>8.0870000000000004E-3</v>
      </c>
      <c r="AE172">
        <v>8.0869999999999997E-2</v>
      </c>
      <c r="AF172" t="s">
        <v>47</v>
      </c>
      <c r="AG172">
        <v>1</v>
      </c>
      <c r="AH172">
        <v>8.0870000000000004E-3</v>
      </c>
      <c r="AI172" s="4">
        <v>8.0869999999999997E-2</v>
      </c>
      <c r="AJ172" t="s">
        <v>45</v>
      </c>
      <c r="AK172">
        <v>0.1</v>
      </c>
      <c r="AL172" s="4">
        <v>7.2783E-2</v>
      </c>
      <c r="AM172">
        <v>1</v>
      </c>
      <c r="AN172" s="3">
        <v>888003935693</v>
      </c>
      <c r="AO172">
        <f t="shared" si="2"/>
        <v>3.63915E-2</v>
      </c>
    </row>
    <row r="173" spans="1:41">
      <c r="A173" t="s">
        <v>293</v>
      </c>
      <c r="B173">
        <v>10036</v>
      </c>
      <c r="C173" t="s">
        <v>116</v>
      </c>
      <c r="E173" t="s">
        <v>46</v>
      </c>
      <c r="F173" t="s">
        <v>41</v>
      </c>
      <c r="G173" t="s">
        <v>41</v>
      </c>
      <c r="H173" t="s">
        <v>48</v>
      </c>
      <c r="I173" t="s">
        <v>52</v>
      </c>
      <c r="J173">
        <v>888003935693</v>
      </c>
      <c r="K173" s="3">
        <v>888003935693</v>
      </c>
      <c r="L173">
        <v>12476</v>
      </c>
      <c r="M173" t="s">
        <v>294</v>
      </c>
      <c r="N173" t="s">
        <v>132</v>
      </c>
      <c r="T173" t="s">
        <v>315</v>
      </c>
      <c r="U173">
        <v>139902</v>
      </c>
      <c r="V173">
        <v>1</v>
      </c>
      <c r="W173">
        <v>8</v>
      </c>
      <c r="X173" t="s">
        <v>316</v>
      </c>
      <c r="Y173" t="s">
        <v>132</v>
      </c>
      <c r="AC173">
        <v>229</v>
      </c>
      <c r="AD173">
        <v>8.2299999999999995E-3</v>
      </c>
      <c r="AE173">
        <v>1.8846700000000001</v>
      </c>
      <c r="AF173" t="s">
        <v>47</v>
      </c>
      <c r="AG173">
        <v>1</v>
      </c>
      <c r="AH173">
        <v>8.2299999999999995E-3</v>
      </c>
      <c r="AI173" s="4">
        <v>1.8846700000000001</v>
      </c>
      <c r="AJ173" t="s">
        <v>45</v>
      </c>
      <c r="AK173">
        <v>0.1</v>
      </c>
      <c r="AL173" s="4">
        <v>1.6962029999999999</v>
      </c>
      <c r="AM173">
        <v>1</v>
      </c>
      <c r="AN173" s="3">
        <v>888003935693</v>
      </c>
      <c r="AO173">
        <f t="shared" si="2"/>
        <v>0.84810149999999995</v>
      </c>
    </row>
    <row r="174" spans="1:41">
      <c r="A174" t="s">
        <v>293</v>
      </c>
      <c r="B174">
        <v>10036</v>
      </c>
      <c r="C174" t="s">
        <v>116</v>
      </c>
      <c r="E174" t="s">
        <v>46</v>
      </c>
      <c r="F174" t="s">
        <v>41</v>
      </c>
      <c r="G174" t="s">
        <v>41</v>
      </c>
      <c r="H174" t="s">
        <v>48</v>
      </c>
      <c r="I174" t="s">
        <v>52</v>
      </c>
      <c r="J174">
        <v>888003935693</v>
      </c>
      <c r="K174" s="3">
        <v>888003935693</v>
      </c>
      <c r="L174">
        <v>12476</v>
      </c>
      <c r="M174" t="s">
        <v>294</v>
      </c>
      <c r="N174" t="s">
        <v>132</v>
      </c>
      <c r="T174" t="s">
        <v>315</v>
      </c>
      <c r="U174">
        <v>139902</v>
      </c>
      <c r="V174">
        <v>1</v>
      </c>
      <c r="W174">
        <v>8</v>
      </c>
      <c r="X174" t="s">
        <v>316</v>
      </c>
      <c r="Y174" t="s">
        <v>132</v>
      </c>
      <c r="AC174">
        <v>10</v>
      </c>
      <c r="AD174">
        <v>8.9280000000000002E-3</v>
      </c>
      <c r="AE174">
        <v>8.9279999999999998E-2</v>
      </c>
      <c r="AF174" t="s">
        <v>47</v>
      </c>
      <c r="AG174">
        <v>1</v>
      </c>
      <c r="AH174">
        <v>8.9280000000000002E-3</v>
      </c>
      <c r="AI174" s="4">
        <v>8.9279999999999998E-2</v>
      </c>
      <c r="AJ174" t="s">
        <v>45</v>
      </c>
      <c r="AK174">
        <v>0.1</v>
      </c>
      <c r="AL174" s="4">
        <v>8.0352000000000007E-2</v>
      </c>
      <c r="AM174">
        <v>1</v>
      </c>
      <c r="AN174" s="3">
        <v>888003935693</v>
      </c>
      <c r="AO174">
        <f t="shared" si="2"/>
        <v>4.0176000000000003E-2</v>
      </c>
    </row>
    <row r="175" spans="1:41">
      <c r="A175" t="s">
        <v>293</v>
      </c>
      <c r="B175">
        <v>10036</v>
      </c>
      <c r="C175" t="s">
        <v>116</v>
      </c>
      <c r="E175" t="s">
        <v>46</v>
      </c>
      <c r="F175" t="s">
        <v>41</v>
      </c>
      <c r="G175" t="s">
        <v>41</v>
      </c>
      <c r="H175" t="s">
        <v>48</v>
      </c>
      <c r="I175" t="s">
        <v>52</v>
      </c>
      <c r="J175">
        <v>888003935693</v>
      </c>
      <c r="K175" s="3">
        <v>888003935693</v>
      </c>
      <c r="L175">
        <v>12476</v>
      </c>
      <c r="M175" t="s">
        <v>294</v>
      </c>
      <c r="N175" t="s">
        <v>132</v>
      </c>
      <c r="T175" t="s">
        <v>315</v>
      </c>
      <c r="U175">
        <v>139902</v>
      </c>
      <c r="V175">
        <v>1</v>
      </c>
      <c r="W175">
        <v>8</v>
      </c>
      <c r="X175" t="s">
        <v>316</v>
      </c>
      <c r="Y175" t="s">
        <v>132</v>
      </c>
      <c r="AC175">
        <v>13</v>
      </c>
      <c r="AD175">
        <v>1.0078E-2</v>
      </c>
      <c r="AE175">
        <v>0.13101399999999999</v>
      </c>
      <c r="AF175" t="s">
        <v>47</v>
      </c>
      <c r="AG175">
        <v>1</v>
      </c>
      <c r="AH175">
        <v>1.0078E-2</v>
      </c>
      <c r="AI175" s="4">
        <v>0.13101399999999999</v>
      </c>
      <c r="AJ175" t="s">
        <v>45</v>
      </c>
      <c r="AK175">
        <v>0.1</v>
      </c>
      <c r="AL175" s="4">
        <v>0.11791260000000001</v>
      </c>
      <c r="AM175">
        <v>1</v>
      </c>
      <c r="AN175" s="3">
        <v>888003935693</v>
      </c>
      <c r="AO175">
        <f t="shared" si="2"/>
        <v>5.8956300000000003E-2</v>
      </c>
    </row>
    <row r="176" spans="1:41">
      <c r="A176" t="s">
        <v>293</v>
      </c>
      <c r="B176">
        <v>10036</v>
      </c>
      <c r="C176" t="s">
        <v>116</v>
      </c>
      <c r="E176" t="s">
        <v>46</v>
      </c>
      <c r="F176" t="s">
        <v>41</v>
      </c>
      <c r="G176" t="s">
        <v>41</v>
      </c>
      <c r="H176" t="s">
        <v>48</v>
      </c>
      <c r="I176" t="s">
        <v>52</v>
      </c>
      <c r="J176">
        <v>888003935693</v>
      </c>
      <c r="K176" s="3">
        <v>888003935693</v>
      </c>
      <c r="L176">
        <v>12476</v>
      </c>
      <c r="M176" t="s">
        <v>294</v>
      </c>
      <c r="N176" t="s">
        <v>132</v>
      </c>
      <c r="T176" t="s">
        <v>317</v>
      </c>
      <c r="U176">
        <v>139904</v>
      </c>
      <c r="V176">
        <v>1</v>
      </c>
      <c r="W176">
        <v>10</v>
      </c>
      <c r="X176" t="s">
        <v>318</v>
      </c>
      <c r="Y176" t="s">
        <v>132</v>
      </c>
      <c r="AC176">
        <v>6</v>
      </c>
      <c r="AD176">
        <v>0</v>
      </c>
      <c r="AE176">
        <v>0</v>
      </c>
      <c r="AF176" t="s">
        <v>47</v>
      </c>
      <c r="AG176">
        <v>1</v>
      </c>
      <c r="AH176">
        <v>0</v>
      </c>
      <c r="AI176" s="4">
        <v>0</v>
      </c>
      <c r="AJ176" t="s">
        <v>45</v>
      </c>
      <c r="AK176">
        <v>0.1</v>
      </c>
      <c r="AL176" s="4">
        <v>0</v>
      </c>
      <c r="AM176">
        <v>1</v>
      </c>
      <c r="AN176" s="3">
        <v>888003935693</v>
      </c>
      <c r="AO176">
        <f t="shared" si="2"/>
        <v>0</v>
      </c>
    </row>
    <row r="177" spans="1:41">
      <c r="A177" t="s">
        <v>293</v>
      </c>
      <c r="B177">
        <v>10036</v>
      </c>
      <c r="C177" t="s">
        <v>116</v>
      </c>
      <c r="E177" t="s">
        <v>46</v>
      </c>
      <c r="F177" t="s">
        <v>41</v>
      </c>
      <c r="G177" t="s">
        <v>41</v>
      </c>
      <c r="H177" t="s">
        <v>48</v>
      </c>
      <c r="I177" t="s">
        <v>52</v>
      </c>
      <c r="J177">
        <v>888003935693</v>
      </c>
      <c r="K177" s="3">
        <v>888003935693</v>
      </c>
      <c r="L177">
        <v>12476</v>
      </c>
      <c r="M177" t="s">
        <v>294</v>
      </c>
      <c r="N177" t="s">
        <v>132</v>
      </c>
      <c r="T177" t="s">
        <v>317</v>
      </c>
      <c r="U177">
        <v>139904</v>
      </c>
      <c r="V177">
        <v>1</v>
      </c>
      <c r="W177">
        <v>10</v>
      </c>
      <c r="X177" t="s">
        <v>318</v>
      </c>
      <c r="Y177" t="s">
        <v>132</v>
      </c>
      <c r="AC177">
        <v>2</v>
      </c>
      <c r="AD177">
        <v>3.565E-3</v>
      </c>
      <c r="AE177">
        <v>7.1300000000000001E-3</v>
      </c>
      <c r="AF177" t="s">
        <v>47</v>
      </c>
      <c r="AG177">
        <v>1</v>
      </c>
      <c r="AH177">
        <v>3.565E-3</v>
      </c>
      <c r="AI177" s="4">
        <v>7.1300000000000001E-3</v>
      </c>
      <c r="AJ177" t="s">
        <v>45</v>
      </c>
      <c r="AK177">
        <v>0.1</v>
      </c>
      <c r="AL177" s="4">
        <v>6.417E-3</v>
      </c>
      <c r="AM177">
        <v>1</v>
      </c>
      <c r="AN177" s="3">
        <v>888003935693</v>
      </c>
      <c r="AO177">
        <f t="shared" si="2"/>
        <v>3.2085E-3</v>
      </c>
    </row>
    <row r="178" spans="1:41">
      <c r="A178" t="s">
        <v>293</v>
      </c>
      <c r="B178">
        <v>10036</v>
      </c>
      <c r="C178" t="s">
        <v>116</v>
      </c>
      <c r="E178" t="s">
        <v>46</v>
      </c>
      <c r="F178" t="s">
        <v>41</v>
      </c>
      <c r="G178" t="s">
        <v>41</v>
      </c>
      <c r="H178" t="s">
        <v>48</v>
      </c>
      <c r="I178" t="s">
        <v>52</v>
      </c>
      <c r="J178">
        <v>888003935693</v>
      </c>
      <c r="K178" s="3">
        <v>888003935693</v>
      </c>
      <c r="L178">
        <v>12476</v>
      </c>
      <c r="M178" t="s">
        <v>294</v>
      </c>
      <c r="N178" t="s">
        <v>132</v>
      </c>
      <c r="T178" t="s">
        <v>317</v>
      </c>
      <c r="U178">
        <v>139904</v>
      </c>
      <c r="V178">
        <v>1</v>
      </c>
      <c r="W178">
        <v>10</v>
      </c>
      <c r="X178" t="s">
        <v>318</v>
      </c>
      <c r="Y178" t="s">
        <v>132</v>
      </c>
      <c r="AC178">
        <v>5</v>
      </c>
      <c r="AD178">
        <v>3.9090000000000001E-3</v>
      </c>
      <c r="AE178">
        <v>1.9545E-2</v>
      </c>
      <c r="AF178" t="s">
        <v>47</v>
      </c>
      <c r="AG178">
        <v>1</v>
      </c>
      <c r="AH178">
        <v>3.9090000000000001E-3</v>
      </c>
      <c r="AI178" s="4">
        <v>1.9545E-2</v>
      </c>
      <c r="AJ178" t="s">
        <v>45</v>
      </c>
      <c r="AK178">
        <v>0.1</v>
      </c>
      <c r="AL178" s="4">
        <v>1.7590499999999998E-2</v>
      </c>
      <c r="AM178">
        <v>1</v>
      </c>
      <c r="AN178" s="3">
        <v>888003935693</v>
      </c>
      <c r="AO178">
        <f t="shared" si="2"/>
        <v>8.7952499999999992E-3</v>
      </c>
    </row>
    <row r="179" spans="1:41">
      <c r="A179" t="s">
        <v>293</v>
      </c>
      <c r="B179">
        <v>10036</v>
      </c>
      <c r="C179" t="s">
        <v>116</v>
      </c>
      <c r="E179" t="s">
        <v>46</v>
      </c>
      <c r="F179" t="s">
        <v>41</v>
      </c>
      <c r="G179" t="s">
        <v>41</v>
      </c>
      <c r="H179" t="s">
        <v>48</v>
      </c>
      <c r="I179" t="s">
        <v>52</v>
      </c>
      <c r="J179">
        <v>888003935693</v>
      </c>
      <c r="K179" s="3">
        <v>888003935693</v>
      </c>
      <c r="L179">
        <v>12476</v>
      </c>
      <c r="M179" t="s">
        <v>294</v>
      </c>
      <c r="N179" t="s">
        <v>132</v>
      </c>
      <c r="T179" t="s">
        <v>317</v>
      </c>
      <c r="U179">
        <v>139904</v>
      </c>
      <c r="V179">
        <v>1</v>
      </c>
      <c r="W179">
        <v>10</v>
      </c>
      <c r="X179" t="s">
        <v>318</v>
      </c>
      <c r="Y179" t="s">
        <v>132</v>
      </c>
      <c r="AC179">
        <v>9</v>
      </c>
      <c r="AD179">
        <v>4.0359999999999997E-3</v>
      </c>
      <c r="AE179">
        <v>3.6324000000000002E-2</v>
      </c>
      <c r="AF179" t="s">
        <v>47</v>
      </c>
      <c r="AG179">
        <v>1</v>
      </c>
      <c r="AH179">
        <v>4.0359999999999997E-3</v>
      </c>
      <c r="AI179" s="4">
        <v>3.6324000000000002E-2</v>
      </c>
      <c r="AJ179" t="s">
        <v>45</v>
      </c>
      <c r="AK179">
        <v>0.1</v>
      </c>
      <c r="AL179" s="4">
        <v>3.2691600000000001E-2</v>
      </c>
      <c r="AM179">
        <v>1</v>
      </c>
      <c r="AN179" s="3">
        <v>888003935693</v>
      </c>
      <c r="AO179">
        <f t="shared" si="2"/>
        <v>1.6345800000000001E-2</v>
      </c>
    </row>
    <row r="180" spans="1:41">
      <c r="A180" t="s">
        <v>293</v>
      </c>
      <c r="B180">
        <v>10036</v>
      </c>
      <c r="C180" t="s">
        <v>116</v>
      </c>
      <c r="E180" t="s">
        <v>46</v>
      </c>
      <c r="F180" t="s">
        <v>41</v>
      </c>
      <c r="G180" t="s">
        <v>41</v>
      </c>
      <c r="H180" t="s">
        <v>48</v>
      </c>
      <c r="I180" t="s">
        <v>52</v>
      </c>
      <c r="J180">
        <v>888003935693</v>
      </c>
      <c r="K180" s="3">
        <v>888003935693</v>
      </c>
      <c r="L180">
        <v>12476</v>
      </c>
      <c r="M180" t="s">
        <v>294</v>
      </c>
      <c r="N180" t="s">
        <v>132</v>
      </c>
      <c r="T180" t="s">
        <v>317</v>
      </c>
      <c r="U180">
        <v>139904</v>
      </c>
      <c r="V180">
        <v>1</v>
      </c>
      <c r="W180">
        <v>10</v>
      </c>
      <c r="X180" t="s">
        <v>318</v>
      </c>
      <c r="Y180" t="s">
        <v>132</v>
      </c>
      <c r="AC180">
        <v>62</v>
      </c>
      <c r="AD180">
        <v>4.4910000000000002E-3</v>
      </c>
      <c r="AE180">
        <v>0.27844200000000002</v>
      </c>
      <c r="AF180" t="s">
        <v>47</v>
      </c>
      <c r="AG180">
        <v>1</v>
      </c>
      <c r="AH180">
        <v>4.4910000000000002E-3</v>
      </c>
      <c r="AI180" s="4">
        <v>0.27844200000000002</v>
      </c>
      <c r="AJ180" t="s">
        <v>45</v>
      </c>
      <c r="AK180">
        <v>0.1</v>
      </c>
      <c r="AL180" s="4">
        <v>0.25059779999999998</v>
      </c>
      <c r="AM180">
        <v>1</v>
      </c>
      <c r="AN180" s="3">
        <v>888003935693</v>
      </c>
      <c r="AO180">
        <f t="shared" si="2"/>
        <v>0.12529889999999999</v>
      </c>
    </row>
    <row r="181" spans="1:41">
      <c r="A181" t="s">
        <v>293</v>
      </c>
      <c r="B181">
        <v>10036</v>
      </c>
      <c r="C181" t="s">
        <v>116</v>
      </c>
      <c r="E181" t="s">
        <v>46</v>
      </c>
      <c r="F181" t="s">
        <v>41</v>
      </c>
      <c r="G181" t="s">
        <v>41</v>
      </c>
      <c r="H181" t="s">
        <v>48</v>
      </c>
      <c r="I181" t="s">
        <v>52</v>
      </c>
      <c r="J181">
        <v>888003935693</v>
      </c>
      <c r="K181" s="3">
        <v>888003935693</v>
      </c>
      <c r="L181">
        <v>12476</v>
      </c>
      <c r="M181" t="s">
        <v>294</v>
      </c>
      <c r="N181" t="s">
        <v>132</v>
      </c>
      <c r="T181" t="s">
        <v>317</v>
      </c>
      <c r="U181">
        <v>139904</v>
      </c>
      <c r="V181">
        <v>1</v>
      </c>
      <c r="W181">
        <v>10</v>
      </c>
      <c r="X181" t="s">
        <v>318</v>
      </c>
      <c r="Y181" t="s">
        <v>132</v>
      </c>
      <c r="AC181">
        <v>1</v>
      </c>
      <c r="AD181">
        <v>4.7239999999999999E-3</v>
      </c>
      <c r="AE181">
        <v>4.7239999999999999E-3</v>
      </c>
      <c r="AF181" t="s">
        <v>47</v>
      </c>
      <c r="AG181">
        <v>1</v>
      </c>
      <c r="AH181">
        <v>4.7239999999999999E-3</v>
      </c>
      <c r="AI181" s="4">
        <v>4.7239999999999999E-3</v>
      </c>
      <c r="AJ181" t="s">
        <v>45</v>
      </c>
      <c r="AK181">
        <v>0.1</v>
      </c>
      <c r="AL181" s="4">
        <v>4.2516000000000003E-3</v>
      </c>
      <c r="AM181">
        <v>1</v>
      </c>
      <c r="AN181" s="3">
        <v>888003935693</v>
      </c>
      <c r="AO181">
        <f t="shared" si="2"/>
        <v>2.1258000000000002E-3</v>
      </c>
    </row>
    <row r="182" spans="1:41">
      <c r="A182" t="s">
        <v>293</v>
      </c>
      <c r="B182">
        <v>10036</v>
      </c>
      <c r="C182" t="s">
        <v>116</v>
      </c>
      <c r="E182" t="s">
        <v>46</v>
      </c>
      <c r="F182" t="s">
        <v>41</v>
      </c>
      <c r="G182" t="s">
        <v>41</v>
      </c>
      <c r="H182" t="s">
        <v>48</v>
      </c>
      <c r="I182" t="s">
        <v>52</v>
      </c>
      <c r="J182">
        <v>888003935693</v>
      </c>
      <c r="K182" s="3">
        <v>888003935693</v>
      </c>
      <c r="L182">
        <v>12476</v>
      </c>
      <c r="M182" t="s">
        <v>294</v>
      </c>
      <c r="N182" t="s">
        <v>132</v>
      </c>
      <c r="T182" t="s">
        <v>317</v>
      </c>
      <c r="U182">
        <v>139904</v>
      </c>
      <c r="V182">
        <v>1</v>
      </c>
      <c r="W182">
        <v>10</v>
      </c>
      <c r="X182" t="s">
        <v>318</v>
      </c>
      <c r="Y182" t="s">
        <v>132</v>
      </c>
      <c r="AC182">
        <v>7</v>
      </c>
      <c r="AD182">
        <v>5.0520000000000001E-3</v>
      </c>
      <c r="AE182">
        <v>3.5364E-2</v>
      </c>
      <c r="AF182" t="s">
        <v>47</v>
      </c>
      <c r="AG182">
        <v>1</v>
      </c>
      <c r="AH182">
        <v>5.0520000000000001E-3</v>
      </c>
      <c r="AI182" s="4">
        <v>3.5364E-2</v>
      </c>
      <c r="AJ182" t="s">
        <v>45</v>
      </c>
      <c r="AK182">
        <v>0.1</v>
      </c>
      <c r="AL182" s="4">
        <v>3.1827599999999998E-2</v>
      </c>
      <c r="AM182">
        <v>1</v>
      </c>
      <c r="AN182" s="3">
        <v>888003935693</v>
      </c>
      <c r="AO182">
        <f t="shared" si="2"/>
        <v>1.5913799999999999E-2</v>
      </c>
    </row>
    <row r="183" spans="1:41">
      <c r="A183" t="s">
        <v>293</v>
      </c>
      <c r="B183">
        <v>10036</v>
      </c>
      <c r="C183" t="s">
        <v>116</v>
      </c>
      <c r="E183" t="s">
        <v>46</v>
      </c>
      <c r="F183" t="s">
        <v>41</v>
      </c>
      <c r="G183" t="s">
        <v>41</v>
      </c>
      <c r="H183" t="s">
        <v>48</v>
      </c>
      <c r="I183" t="s">
        <v>52</v>
      </c>
      <c r="J183">
        <v>888003935693</v>
      </c>
      <c r="K183" s="3">
        <v>888003935693</v>
      </c>
      <c r="L183">
        <v>12476</v>
      </c>
      <c r="M183" t="s">
        <v>294</v>
      </c>
      <c r="N183" t="s">
        <v>132</v>
      </c>
      <c r="T183" t="s">
        <v>317</v>
      </c>
      <c r="U183">
        <v>139904</v>
      </c>
      <c r="V183">
        <v>1</v>
      </c>
      <c r="W183">
        <v>10</v>
      </c>
      <c r="X183" t="s">
        <v>318</v>
      </c>
      <c r="Y183" t="s">
        <v>132</v>
      </c>
      <c r="AC183">
        <v>10</v>
      </c>
      <c r="AD183">
        <v>7.9340000000000001E-3</v>
      </c>
      <c r="AE183">
        <v>7.9339999999999994E-2</v>
      </c>
      <c r="AF183" t="s">
        <v>47</v>
      </c>
      <c r="AG183">
        <v>1</v>
      </c>
      <c r="AH183">
        <v>7.9340000000000001E-3</v>
      </c>
      <c r="AI183" s="4">
        <v>7.9339999999999994E-2</v>
      </c>
      <c r="AJ183" t="s">
        <v>45</v>
      </c>
      <c r="AK183">
        <v>0.1</v>
      </c>
      <c r="AL183" s="4">
        <v>7.1405999999999997E-2</v>
      </c>
      <c r="AM183">
        <v>1</v>
      </c>
      <c r="AN183" s="3">
        <v>888003935693</v>
      </c>
      <c r="AO183">
        <f t="shared" si="2"/>
        <v>3.5702999999999999E-2</v>
      </c>
    </row>
    <row r="184" spans="1:41">
      <c r="A184" t="s">
        <v>293</v>
      </c>
      <c r="B184">
        <v>10036</v>
      </c>
      <c r="C184" t="s">
        <v>116</v>
      </c>
      <c r="E184" t="s">
        <v>46</v>
      </c>
      <c r="F184" t="s">
        <v>41</v>
      </c>
      <c r="G184" t="s">
        <v>41</v>
      </c>
      <c r="H184" t="s">
        <v>48</v>
      </c>
      <c r="I184" t="s">
        <v>52</v>
      </c>
      <c r="J184">
        <v>888003935693</v>
      </c>
      <c r="K184" s="3">
        <v>888003935693</v>
      </c>
      <c r="L184">
        <v>12476</v>
      </c>
      <c r="M184" t="s">
        <v>294</v>
      </c>
      <c r="N184" t="s">
        <v>132</v>
      </c>
      <c r="T184" t="s">
        <v>317</v>
      </c>
      <c r="U184">
        <v>139904</v>
      </c>
      <c r="V184">
        <v>1</v>
      </c>
      <c r="W184">
        <v>10</v>
      </c>
      <c r="X184" t="s">
        <v>318</v>
      </c>
      <c r="Y184" t="s">
        <v>132</v>
      </c>
      <c r="AC184">
        <v>1</v>
      </c>
      <c r="AD184">
        <v>8.038E-3</v>
      </c>
      <c r="AE184">
        <v>8.038E-3</v>
      </c>
      <c r="AF184" t="s">
        <v>47</v>
      </c>
      <c r="AG184">
        <v>1</v>
      </c>
      <c r="AH184">
        <v>8.038E-3</v>
      </c>
      <c r="AI184" s="4">
        <v>8.038E-3</v>
      </c>
      <c r="AJ184" t="s">
        <v>45</v>
      </c>
      <c r="AK184">
        <v>0.1</v>
      </c>
      <c r="AL184" s="4">
        <v>7.2341999999999997E-3</v>
      </c>
      <c r="AM184">
        <v>1</v>
      </c>
      <c r="AN184" s="3">
        <v>888003935693</v>
      </c>
      <c r="AO184">
        <f t="shared" si="2"/>
        <v>3.6170999999999998E-3</v>
      </c>
    </row>
    <row r="185" spans="1:41">
      <c r="A185" t="s">
        <v>293</v>
      </c>
      <c r="B185">
        <v>10036</v>
      </c>
      <c r="C185" t="s">
        <v>116</v>
      </c>
      <c r="E185" t="s">
        <v>46</v>
      </c>
      <c r="F185" t="s">
        <v>41</v>
      </c>
      <c r="G185" t="s">
        <v>41</v>
      </c>
      <c r="H185" t="s">
        <v>48</v>
      </c>
      <c r="I185" t="s">
        <v>52</v>
      </c>
      <c r="J185">
        <v>888003935693</v>
      </c>
      <c r="K185" s="3">
        <v>888003935693</v>
      </c>
      <c r="L185">
        <v>12476</v>
      </c>
      <c r="M185" t="s">
        <v>294</v>
      </c>
      <c r="N185" t="s">
        <v>132</v>
      </c>
      <c r="T185" t="s">
        <v>317</v>
      </c>
      <c r="U185">
        <v>139904</v>
      </c>
      <c r="V185">
        <v>1</v>
      </c>
      <c r="W185">
        <v>10</v>
      </c>
      <c r="X185" t="s">
        <v>318</v>
      </c>
      <c r="Y185" t="s">
        <v>132</v>
      </c>
      <c r="AC185">
        <v>43</v>
      </c>
      <c r="AD185">
        <v>8.0870000000000004E-3</v>
      </c>
      <c r="AE185">
        <v>0.34774100000000002</v>
      </c>
      <c r="AF185" t="s">
        <v>47</v>
      </c>
      <c r="AG185">
        <v>1</v>
      </c>
      <c r="AH185">
        <v>8.0870000000000004E-3</v>
      </c>
      <c r="AI185" s="4">
        <v>0.34774100000000002</v>
      </c>
      <c r="AJ185" t="s">
        <v>45</v>
      </c>
      <c r="AK185">
        <v>0.1</v>
      </c>
      <c r="AL185" s="4">
        <v>0.31296689999999999</v>
      </c>
      <c r="AM185">
        <v>1</v>
      </c>
      <c r="AN185" s="3">
        <v>888003935693</v>
      </c>
      <c r="AO185">
        <f t="shared" si="2"/>
        <v>0.15648345</v>
      </c>
    </row>
    <row r="186" spans="1:41">
      <c r="A186" t="s">
        <v>293</v>
      </c>
      <c r="B186">
        <v>10036</v>
      </c>
      <c r="C186" t="s">
        <v>116</v>
      </c>
      <c r="E186" t="s">
        <v>46</v>
      </c>
      <c r="F186" t="s">
        <v>41</v>
      </c>
      <c r="G186" t="s">
        <v>41</v>
      </c>
      <c r="H186" t="s">
        <v>48</v>
      </c>
      <c r="I186" t="s">
        <v>52</v>
      </c>
      <c r="J186">
        <v>888003935693</v>
      </c>
      <c r="K186" s="3">
        <v>888003935693</v>
      </c>
      <c r="L186">
        <v>12476</v>
      </c>
      <c r="M186" t="s">
        <v>294</v>
      </c>
      <c r="N186" t="s">
        <v>132</v>
      </c>
      <c r="T186" t="s">
        <v>317</v>
      </c>
      <c r="U186">
        <v>139904</v>
      </c>
      <c r="V186">
        <v>1</v>
      </c>
      <c r="W186">
        <v>10</v>
      </c>
      <c r="X186" t="s">
        <v>318</v>
      </c>
      <c r="Y186" t="s">
        <v>132</v>
      </c>
      <c r="AC186">
        <v>133</v>
      </c>
      <c r="AD186">
        <v>8.2299999999999995E-3</v>
      </c>
      <c r="AE186">
        <v>1.09459</v>
      </c>
      <c r="AF186" t="s">
        <v>47</v>
      </c>
      <c r="AG186">
        <v>1</v>
      </c>
      <c r="AH186">
        <v>8.2299999999999995E-3</v>
      </c>
      <c r="AI186" s="4">
        <v>1.09459</v>
      </c>
      <c r="AJ186" t="s">
        <v>45</v>
      </c>
      <c r="AK186">
        <v>0.1</v>
      </c>
      <c r="AL186" s="4">
        <v>0.98513099999999998</v>
      </c>
      <c r="AM186">
        <v>1</v>
      </c>
      <c r="AN186" s="3">
        <v>888003935693</v>
      </c>
      <c r="AO186">
        <f t="shared" si="2"/>
        <v>0.49256549999999999</v>
      </c>
    </row>
    <row r="187" spans="1:41">
      <c r="A187" t="s">
        <v>293</v>
      </c>
      <c r="B187">
        <v>10036</v>
      </c>
      <c r="C187" t="s">
        <v>116</v>
      </c>
      <c r="E187" t="s">
        <v>46</v>
      </c>
      <c r="F187" t="s">
        <v>41</v>
      </c>
      <c r="G187" t="s">
        <v>41</v>
      </c>
      <c r="H187" t="s">
        <v>48</v>
      </c>
      <c r="I187" t="s">
        <v>52</v>
      </c>
      <c r="J187">
        <v>888003935693</v>
      </c>
      <c r="K187" s="3">
        <v>888003935693</v>
      </c>
      <c r="L187">
        <v>12476</v>
      </c>
      <c r="M187" t="s">
        <v>294</v>
      </c>
      <c r="N187" t="s">
        <v>132</v>
      </c>
      <c r="T187" t="s">
        <v>317</v>
      </c>
      <c r="U187">
        <v>139904</v>
      </c>
      <c r="V187">
        <v>1</v>
      </c>
      <c r="W187">
        <v>10</v>
      </c>
      <c r="X187" t="s">
        <v>318</v>
      </c>
      <c r="Y187" t="s">
        <v>132</v>
      </c>
      <c r="AC187">
        <v>2</v>
      </c>
      <c r="AD187">
        <v>8.3180000000000007E-3</v>
      </c>
      <c r="AE187">
        <v>1.6636000000000001E-2</v>
      </c>
      <c r="AF187" t="s">
        <v>47</v>
      </c>
      <c r="AG187">
        <v>1</v>
      </c>
      <c r="AH187">
        <v>8.3180000000000007E-3</v>
      </c>
      <c r="AI187" s="4">
        <v>1.6636000000000001E-2</v>
      </c>
      <c r="AJ187" t="s">
        <v>45</v>
      </c>
      <c r="AK187">
        <v>0.1</v>
      </c>
      <c r="AL187" s="4">
        <v>1.49724E-2</v>
      </c>
      <c r="AM187">
        <v>1</v>
      </c>
      <c r="AN187" s="3">
        <v>888003935693</v>
      </c>
      <c r="AO187">
        <f t="shared" si="2"/>
        <v>7.4862000000000001E-3</v>
      </c>
    </row>
    <row r="188" spans="1:41">
      <c r="A188" t="s">
        <v>293</v>
      </c>
      <c r="B188">
        <v>10036</v>
      </c>
      <c r="C188" t="s">
        <v>116</v>
      </c>
      <c r="E188" t="s">
        <v>46</v>
      </c>
      <c r="F188" t="s">
        <v>41</v>
      </c>
      <c r="G188" t="s">
        <v>41</v>
      </c>
      <c r="H188" t="s">
        <v>48</v>
      </c>
      <c r="I188" t="s">
        <v>52</v>
      </c>
      <c r="J188">
        <v>888003935693</v>
      </c>
      <c r="K188" s="3">
        <v>888003935693</v>
      </c>
      <c r="L188">
        <v>12476</v>
      </c>
      <c r="M188" t="s">
        <v>294</v>
      </c>
      <c r="N188" t="s">
        <v>132</v>
      </c>
      <c r="T188" t="s">
        <v>317</v>
      </c>
      <c r="U188">
        <v>139904</v>
      </c>
      <c r="V188">
        <v>1</v>
      </c>
      <c r="W188">
        <v>10</v>
      </c>
      <c r="X188" t="s">
        <v>318</v>
      </c>
      <c r="Y188" t="s">
        <v>132</v>
      </c>
      <c r="AC188">
        <v>5</v>
      </c>
      <c r="AD188">
        <v>8.9280000000000002E-3</v>
      </c>
      <c r="AE188">
        <v>4.4639999999999999E-2</v>
      </c>
      <c r="AF188" t="s">
        <v>47</v>
      </c>
      <c r="AG188">
        <v>1</v>
      </c>
      <c r="AH188">
        <v>8.9280000000000002E-3</v>
      </c>
      <c r="AI188" s="4">
        <v>4.4639999999999999E-2</v>
      </c>
      <c r="AJ188" t="s">
        <v>45</v>
      </c>
      <c r="AK188">
        <v>0.1</v>
      </c>
      <c r="AL188" s="4">
        <v>4.0176000000000003E-2</v>
      </c>
      <c r="AM188">
        <v>1</v>
      </c>
      <c r="AN188" s="3">
        <v>888003935693</v>
      </c>
      <c r="AO188">
        <f t="shared" si="2"/>
        <v>2.0088000000000002E-2</v>
      </c>
    </row>
    <row r="189" spans="1:41">
      <c r="A189" t="s">
        <v>293</v>
      </c>
      <c r="B189">
        <v>10036</v>
      </c>
      <c r="C189" t="s">
        <v>116</v>
      </c>
      <c r="E189" t="s">
        <v>46</v>
      </c>
      <c r="F189" t="s">
        <v>41</v>
      </c>
      <c r="G189" t="s">
        <v>41</v>
      </c>
      <c r="H189" t="s">
        <v>48</v>
      </c>
      <c r="I189" t="s">
        <v>52</v>
      </c>
      <c r="J189">
        <v>888003935693</v>
      </c>
      <c r="K189" s="3">
        <v>888003935693</v>
      </c>
      <c r="L189">
        <v>12476</v>
      </c>
      <c r="M189" t="s">
        <v>294</v>
      </c>
      <c r="N189" t="s">
        <v>132</v>
      </c>
      <c r="T189" t="s">
        <v>317</v>
      </c>
      <c r="U189">
        <v>139904</v>
      </c>
      <c r="V189">
        <v>1</v>
      </c>
      <c r="W189">
        <v>10</v>
      </c>
      <c r="X189" t="s">
        <v>318</v>
      </c>
      <c r="Y189" t="s">
        <v>132</v>
      </c>
      <c r="AC189">
        <v>4</v>
      </c>
      <c r="AD189">
        <v>1.0078E-2</v>
      </c>
      <c r="AE189">
        <v>4.0312000000000001E-2</v>
      </c>
      <c r="AF189" t="s">
        <v>47</v>
      </c>
      <c r="AG189">
        <v>1</v>
      </c>
      <c r="AH189">
        <v>1.0078E-2</v>
      </c>
      <c r="AI189" s="4">
        <v>4.0312000000000001E-2</v>
      </c>
      <c r="AJ189" t="s">
        <v>45</v>
      </c>
      <c r="AK189">
        <v>0.1</v>
      </c>
      <c r="AL189" s="4">
        <v>3.6280800000000002E-2</v>
      </c>
      <c r="AM189">
        <v>1</v>
      </c>
      <c r="AN189" s="3">
        <v>888003935693</v>
      </c>
      <c r="AO189">
        <f t="shared" si="2"/>
        <v>1.8140400000000001E-2</v>
      </c>
    </row>
    <row r="190" spans="1:41">
      <c r="A190" t="s">
        <v>293</v>
      </c>
      <c r="B190">
        <v>10036</v>
      </c>
      <c r="C190" t="s">
        <v>116</v>
      </c>
      <c r="E190" t="s">
        <v>46</v>
      </c>
      <c r="F190" t="s">
        <v>41</v>
      </c>
      <c r="G190" t="s">
        <v>41</v>
      </c>
      <c r="H190" t="s">
        <v>48</v>
      </c>
      <c r="I190" t="s">
        <v>52</v>
      </c>
      <c r="J190">
        <v>888003935693</v>
      </c>
      <c r="K190" s="3">
        <v>888003935693</v>
      </c>
      <c r="L190">
        <v>12476</v>
      </c>
      <c r="M190" t="s">
        <v>294</v>
      </c>
      <c r="N190" t="s">
        <v>132</v>
      </c>
      <c r="T190" t="s">
        <v>317</v>
      </c>
      <c r="U190">
        <v>139904</v>
      </c>
      <c r="V190">
        <v>1</v>
      </c>
      <c r="W190">
        <v>10</v>
      </c>
      <c r="X190" t="s">
        <v>318</v>
      </c>
      <c r="Y190" t="s">
        <v>132</v>
      </c>
      <c r="AC190">
        <v>1</v>
      </c>
      <c r="AD190">
        <v>4.0281999999999998E-2</v>
      </c>
      <c r="AE190">
        <v>4.0281999999999998E-2</v>
      </c>
      <c r="AF190" t="s">
        <v>47</v>
      </c>
      <c r="AG190">
        <v>1</v>
      </c>
      <c r="AH190">
        <v>4.0281999999999998E-2</v>
      </c>
      <c r="AI190" s="4">
        <v>4.0281999999999998E-2</v>
      </c>
      <c r="AJ190" t="s">
        <v>45</v>
      </c>
      <c r="AK190">
        <v>0.1</v>
      </c>
      <c r="AL190" s="4">
        <v>3.6253800000000003E-2</v>
      </c>
      <c r="AM190">
        <v>1</v>
      </c>
      <c r="AN190" s="3">
        <v>888003935693</v>
      </c>
      <c r="AO190">
        <f t="shared" si="2"/>
        <v>1.8126900000000001E-2</v>
      </c>
    </row>
    <row r="191" spans="1:41">
      <c r="A191" t="s">
        <v>293</v>
      </c>
      <c r="B191">
        <v>10036</v>
      </c>
      <c r="C191" t="s">
        <v>116</v>
      </c>
      <c r="E191" t="s">
        <v>46</v>
      </c>
      <c r="F191" t="s">
        <v>41</v>
      </c>
      <c r="G191" t="s">
        <v>41</v>
      </c>
      <c r="H191" t="s">
        <v>48</v>
      </c>
      <c r="I191" t="s">
        <v>52</v>
      </c>
      <c r="J191">
        <v>888003935693</v>
      </c>
      <c r="K191" s="3">
        <v>888003935693</v>
      </c>
      <c r="L191">
        <v>12476</v>
      </c>
      <c r="M191" t="s">
        <v>294</v>
      </c>
      <c r="N191" t="s">
        <v>132</v>
      </c>
      <c r="T191" t="s">
        <v>300</v>
      </c>
      <c r="U191">
        <v>139905</v>
      </c>
      <c r="V191">
        <v>1</v>
      </c>
      <c r="W191">
        <v>11</v>
      </c>
      <c r="X191" t="s">
        <v>301</v>
      </c>
      <c r="Y191" t="s">
        <v>132</v>
      </c>
      <c r="AC191">
        <v>7</v>
      </c>
      <c r="AD191">
        <v>0</v>
      </c>
      <c r="AE191">
        <v>0</v>
      </c>
      <c r="AF191" t="s">
        <v>47</v>
      </c>
      <c r="AG191">
        <v>1</v>
      </c>
      <c r="AH191">
        <v>0</v>
      </c>
      <c r="AI191" s="4">
        <v>0</v>
      </c>
      <c r="AJ191" t="s">
        <v>45</v>
      </c>
      <c r="AK191">
        <v>0.1</v>
      </c>
      <c r="AL191" s="4">
        <v>0</v>
      </c>
      <c r="AM191">
        <v>1</v>
      </c>
      <c r="AN191" s="3">
        <v>888003935693</v>
      </c>
      <c r="AO191">
        <f t="shared" si="2"/>
        <v>0</v>
      </c>
    </row>
    <row r="192" spans="1:41">
      <c r="A192" t="s">
        <v>293</v>
      </c>
      <c r="B192">
        <v>10036</v>
      </c>
      <c r="C192" t="s">
        <v>116</v>
      </c>
      <c r="E192" t="s">
        <v>46</v>
      </c>
      <c r="F192" t="s">
        <v>41</v>
      </c>
      <c r="G192" t="s">
        <v>41</v>
      </c>
      <c r="H192" t="s">
        <v>48</v>
      </c>
      <c r="I192" t="s">
        <v>52</v>
      </c>
      <c r="J192">
        <v>888003935693</v>
      </c>
      <c r="K192" s="3">
        <v>888003935693</v>
      </c>
      <c r="L192">
        <v>12476</v>
      </c>
      <c r="M192" t="s">
        <v>294</v>
      </c>
      <c r="N192" t="s">
        <v>132</v>
      </c>
      <c r="T192" t="s">
        <v>300</v>
      </c>
      <c r="U192">
        <v>139905</v>
      </c>
      <c r="V192">
        <v>1</v>
      </c>
      <c r="W192">
        <v>11</v>
      </c>
      <c r="X192" t="s">
        <v>301</v>
      </c>
      <c r="Y192" t="s">
        <v>132</v>
      </c>
      <c r="AC192">
        <v>3</v>
      </c>
      <c r="AD192">
        <v>3.9090000000000001E-3</v>
      </c>
      <c r="AE192">
        <v>1.1727E-2</v>
      </c>
      <c r="AF192" t="s">
        <v>47</v>
      </c>
      <c r="AG192">
        <v>1</v>
      </c>
      <c r="AH192">
        <v>3.9090000000000001E-3</v>
      </c>
      <c r="AI192" s="4">
        <v>1.1727E-2</v>
      </c>
      <c r="AJ192" t="s">
        <v>45</v>
      </c>
      <c r="AK192">
        <v>0.1</v>
      </c>
      <c r="AL192" s="4">
        <v>1.0554300000000001E-2</v>
      </c>
      <c r="AM192">
        <v>1</v>
      </c>
      <c r="AN192" s="3">
        <v>888003935693</v>
      </c>
      <c r="AO192">
        <f t="shared" si="2"/>
        <v>5.2771500000000004E-3</v>
      </c>
    </row>
    <row r="193" spans="1:41">
      <c r="A193" t="s">
        <v>293</v>
      </c>
      <c r="B193">
        <v>10036</v>
      </c>
      <c r="C193" t="s">
        <v>116</v>
      </c>
      <c r="E193" t="s">
        <v>46</v>
      </c>
      <c r="F193" t="s">
        <v>41</v>
      </c>
      <c r="G193" t="s">
        <v>41</v>
      </c>
      <c r="H193" t="s">
        <v>48</v>
      </c>
      <c r="I193" t="s">
        <v>52</v>
      </c>
      <c r="J193">
        <v>888003935693</v>
      </c>
      <c r="K193" s="3">
        <v>888003935693</v>
      </c>
      <c r="L193">
        <v>12476</v>
      </c>
      <c r="M193" t="s">
        <v>294</v>
      </c>
      <c r="N193" t="s">
        <v>132</v>
      </c>
      <c r="T193" t="s">
        <v>300</v>
      </c>
      <c r="U193">
        <v>139905</v>
      </c>
      <c r="V193">
        <v>1</v>
      </c>
      <c r="W193">
        <v>11</v>
      </c>
      <c r="X193" t="s">
        <v>301</v>
      </c>
      <c r="Y193" t="s">
        <v>132</v>
      </c>
      <c r="AC193">
        <v>24</v>
      </c>
      <c r="AD193">
        <v>4.0359999999999997E-3</v>
      </c>
      <c r="AE193">
        <v>9.6864000000000006E-2</v>
      </c>
      <c r="AF193" t="s">
        <v>47</v>
      </c>
      <c r="AG193">
        <v>1</v>
      </c>
      <c r="AH193">
        <v>4.0359999999999997E-3</v>
      </c>
      <c r="AI193" s="4">
        <v>9.6864000000000006E-2</v>
      </c>
      <c r="AJ193" t="s">
        <v>45</v>
      </c>
      <c r="AK193">
        <v>0.1</v>
      </c>
      <c r="AL193" s="4">
        <v>8.7177599999999994E-2</v>
      </c>
      <c r="AM193">
        <v>1</v>
      </c>
      <c r="AN193" s="3">
        <v>888003935693</v>
      </c>
      <c r="AO193">
        <f t="shared" si="2"/>
        <v>4.3588799999999997E-2</v>
      </c>
    </row>
    <row r="194" spans="1:41">
      <c r="A194" t="s">
        <v>293</v>
      </c>
      <c r="B194">
        <v>10036</v>
      </c>
      <c r="C194" t="s">
        <v>116</v>
      </c>
      <c r="E194" t="s">
        <v>46</v>
      </c>
      <c r="F194" t="s">
        <v>41</v>
      </c>
      <c r="G194" t="s">
        <v>41</v>
      </c>
      <c r="H194" t="s">
        <v>48</v>
      </c>
      <c r="I194" t="s">
        <v>52</v>
      </c>
      <c r="J194">
        <v>888003935693</v>
      </c>
      <c r="K194" s="3">
        <v>888003935693</v>
      </c>
      <c r="L194">
        <v>12476</v>
      </c>
      <c r="M194" t="s">
        <v>294</v>
      </c>
      <c r="N194" t="s">
        <v>132</v>
      </c>
      <c r="T194" t="s">
        <v>300</v>
      </c>
      <c r="U194">
        <v>139905</v>
      </c>
      <c r="V194">
        <v>1</v>
      </c>
      <c r="W194">
        <v>11</v>
      </c>
      <c r="X194" t="s">
        <v>301</v>
      </c>
      <c r="Y194" t="s">
        <v>132</v>
      </c>
      <c r="AC194">
        <v>47</v>
      </c>
      <c r="AD194">
        <v>4.4910000000000002E-3</v>
      </c>
      <c r="AE194">
        <v>0.21107699999999999</v>
      </c>
      <c r="AF194" t="s">
        <v>47</v>
      </c>
      <c r="AG194">
        <v>1</v>
      </c>
      <c r="AH194">
        <v>4.4910000000000002E-3</v>
      </c>
      <c r="AI194" s="4">
        <v>0.21107699999999999</v>
      </c>
      <c r="AJ194" t="s">
        <v>45</v>
      </c>
      <c r="AK194">
        <v>0.1</v>
      </c>
      <c r="AL194" s="4">
        <v>0.18996930000000001</v>
      </c>
      <c r="AM194">
        <v>1</v>
      </c>
      <c r="AN194" s="3">
        <v>888003935693</v>
      </c>
      <c r="AO194">
        <f t="shared" si="2"/>
        <v>9.4984650000000004E-2</v>
      </c>
    </row>
    <row r="195" spans="1:41">
      <c r="A195" t="s">
        <v>293</v>
      </c>
      <c r="B195">
        <v>10036</v>
      </c>
      <c r="C195" t="s">
        <v>116</v>
      </c>
      <c r="E195" t="s">
        <v>46</v>
      </c>
      <c r="F195" t="s">
        <v>41</v>
      </c>
      <c r="G195" t="s">
        <v>41</v>
      </c>
      <c r="H195" t="s">
        <v>48</v>
      </c>
      <c r="I195" t="s">
        <v>52</v>
      </c>
      <c r="J195">
        <v>888003935693</v>
      </c>
      <c r="K195" s="3">
        <v>888003935693</v>
      </c>
      <c r="L195">
        <v>12476</v>
      </c>
      <c r="M195" t="s">
        <v>294</v>
      </c>
      <c r="N195" t="s">
        <v>132</v>
      </c>
      <c r="T195" t="s">
        <v>300</v>
      </c>
      <c r="U195">
        <v>139905</v>
      </c>
      <c r="V195">
        <v>1</v>
      </c>
      <c r="W195">
        <v>11</v>
      </c>
      <c r="X195" t="s">
        <v>301</v>
      </c>
      <c r="Y195" t="s">
        <v>132</v>
      </c>
      <c r="AC195">
        <v>8</v>
      </c>
      <c r="AD195">
        <v>4.7239999999999999E-3</v>
      </c>
      <c r="AE195">
        <v>3.7791999999999999E-2</v>
      </c>
      <c r="AF195" t="s">
        <v>47</v>
      </c>
      <c r="AG195">
        <v>1</v>
      </c>
      <c r="AH195">
        <v>4.7239999999999999E-3</v>
      </c>
      <c r="AI195" s="4">
        <v>3.7791999999999999E-2</v>
      </c>
      <c r="AJ195" t="s">
        <v>45</v>
      </c>
      <c r="AK195">
        <v>0.1</v>
      </c>
      <c r="AL195" s="4">
        <v>3.4012800000000003E-2</v>
      </c>
      <c r="AM195">
        <v>1</v>
      </c>
      <c r="AN195" s="3">
        <v>888003935693</v>
      </c>
      <c r="AO195">
        <f t="shared" ref="AO195:AO230" si="3">AL195*0.5</f>
        <v>1.7006400000000001E-2</v>
      </c>
    </row>
    <row r="196" spans="1:41">
      <c r="A196" t="s">
        <v>293</v>
      </c>
      <c r="B196">
        <v>10036</v>
      </c>
      <c r="C196" t="s">
        <v>116</v>
      </c>
      <c r="E196" t="s">
        <v>46</v>
      </c>
      <c r="F196" t="s">
        <v>41</v>
      </c>
      <c r="G196" t="s">
        <v>41</v>
      </c>
      <c r="H196" t="s">
        <v>48</v>
      </c>
      <c r="I196" t="s">
        <v>52</v>
      </c>
      <c r="J196">
        <v>888003935693</v>
      </c>
      <c r="K196" s="3">
        <v>888003935693</v>
      </c>
      <c r="L196">
        <v>12476</v>
      </c>
      <c r="M196" t="s">
        <v>294</v>
      </c>
      <c r="N196" t="s">
        <v>132</v>
      </c>
      <c r="T196" t="s">
        <v>300</v>
      </c>
      <c r="U196">
        <v>139905</v>
      </c>
      <c r="V196">
        <v>1</v>
      </c>
      <c r="W196">
        <v>11</v>
      </c>
      <c r="X196" t="s">
        <v>301</v>
      </c>
      <c r="Y196" t="s">
        <v>132</v>
      </c>
      <c r="AC196">
        <v>5</v>
      </c>
      <c r="AD196">
        <v>5.0520000000000001E-3</v>
      </c>
      <c r="AE196">
        <v>2.5260000000000001E-2</v>
      </c>
      <c r="AF196" t="s">
        <v>47</v>
      </c>
      <c r="AG196">
        <v>1</v>
      </c>
      <c r="AH196">
        <v>5.0520000000000001E-3</v>
      </c>
      <c r="AI196" s="4">
        <v>2.5260000000000001E-2</v>
      </c>
      <c r="AJ196" t="s">
        <v>45</v>
      </c>
      <c r="AK196">
        <v>0.1</v>
      </c>
      <c r="AL196" s="4">
        <v>2.2734000000000001E-2</v>
      </c>
      <c r="AM196">
        <v>1</v>
      </c>
      <c r="AN196" s="3">
        <v>888003935693</v>
      </c>
      <c r="AO196">
        <f t="shared" si="3"/>
        <v>1.1367E-2</v>
      </c>
    </row>
    <row r="197" spans="1:41">
      <c r="A197" t="s">
        <v>293</v>
      </c>
      <c r="B197">
        <v>10036</v>
      </c>
      <c r="C197" t="s">
        <v>116</v>
      </c>
      <c r="E197" t="s">
        <v>46</v>
      </c>
      <c r="F197" t="s">
        <v>41</v>
      </c>
      <c r="G197" t="s">
        <v>41</v>
      </c>
      <c r="H197" t="s">
        <v>48</v>
      </c>
      <c r="I197" t="s">
        <v>52</v>
      </c>
      <c r="J197">
        <v>888003935693</v>
      </c>
      <c r="K197" s="3">
        <v>888003935693</v>
      </c>
      <c r="L197">
        <v>12476</v>
      </c>
      <c r="M197" t="s">
        <v>294</v>
      </c>
      <c r="N197" t="s">
        <v>132</v>
      </c>
      <c r="T197" t="s">
        <v>300</v>
      </c>
      <c r="U197">
        <v>139905</v>
      </c>
      <c r="V197">
        <v>1</v>
      </c>
      <c r="W197">
        <v>11</v>
      </c>
      <c r="X197" t="s">
        <v>301</v>
      </c>
      <c r="Y197" t="s">
        <v>132</v>
      </c>
      <c r="AC197">
        <v>1</v>
      </c>
      <c r="AD197">
        <v>7.4809999999999998E-3</v>
      </c>
      <c r="AE197">
        <v>7.4809999999999998E-3</v>
      </c>
      <c r="AF197" t="s">
        <v>47</v>
      </c>
      <c r="AG197">
        <v>1</v>
      </c>
      <c r="AH197">
        <v>7.4809999999999998E-3</v>
      </c>
      <c r="AI197" s="4">
        <v>7.4809999999999998E-3</v>
      </c>
      <c r="AJ197" t="s">
        <v>45</v>
      </c>
      <c r="AK197">
        <v>0.1</v>
      </c>
      <c r="AL197" s="4">
        <v>6.7329E-3</v>
      </c>
      <c r="AM197">
        <v>1</v>
      </c>
      <c r="AN197" s="3">
        <v>888003935693</v>
      </c>
      <c r="AO197">
        <f t="shared" si="3"/>
        <v>3.36645E-3</v>
      </c>
    </row>
    <row r="198" spans="1:41">
      <c r="A198" t="s">
        <v>293</v>
      </c>
      <c r="B198">
        <v>10036</v>
      </c>
      <c r="C198" t="s">
        <v>116</v>
      </c>
      <c r="E198" t="s">
        <v>46</v>
      </c>
      <c r="F198" t="s">
        <v>41</v>
      </c>
      <c r="G198" t="s">
        <v>41</v>
      </c>
      <c r="H198" t="s">
        <v>48</v>
      </c>
      <c r="I198" t="s">
        <v>52</v>
      </c>
      <c r="J198">
        <v>888003935693</v>
      </c>
      <c r="K198" s="3">
        <v>888003935693</v>
      </c>
      <c r="L198">
        <v>12476</v>
      </c>
      <c r="M198" t="s">
        <v>294</v>
      </c>
      <c r="N198" t="s">
        <v>132</v>
      </c>
      <c r="T198" t="s">
        <v>300</v>
      </c>
      <c r="U198">
        <v>139905</v>
      </c>
      <c r="V198">
        <v>1</v>
      </c>
      <c r="W198">
        <v>11</v>
      </c>
      <c r="X198" t="s">
        <v>301</v>
      </c>
      <c r="Y198" t="s">
        <v>132</v>
      </c>
      <c r="AC198">
        <v>14</v>
      </c>
      <c r="AD198">
        <v>7.9340000000000001E-3</v>
      </c>
      <c r="AE198">
        <v>0.11107599999999999</v>
      </c>
      <c r="AF198" t="s">
        <v>47</v>
      </c>
      <c r="AG198">
        <v>1</v>
      </c>
      <c r="AH198">
        <v>7.9340000000000001E-3</v>
      </c>
      <c r="AI198" s="4">
        <v>0.11107599999999999</v>
      </c>
      <c r="AJ198" t="s">
        <v>45</v>
      </c>
      <c r="AK198">
        <v>0.1</v>
      </c>
      <c r="AL198" s="4">
        <v>9.9968399999999999E-2</v>
      </c>
      <c r="AM198">
        <v>1</v>
      </c>
      <c r="AN198" s="3">
        <v>888003935693</v>
      </c>
      <c r="AO198">
        <f t="shared" si="3"/>
        <v>4.9984199999999999E-2</v>
      </c>
    </row>
    <row r="199" spans="1:41">
      <c r="A199" t="s">
        <v>293</v>
      </c>
      <c r="B199">
        <v>10036</v>
      </c>
      <c r="C199" t="s">
        <v>116</v>
      </c>
      <c r="E199" t="s">
        <v>46</v>
      </c>
      <c r="F199" t="s">
        <v>41</v>
      </c>
      <c r="G199" t="s">
        <v>41</v>
      </c>
      <c r="H199" t="s">
        <v>48</v>
      </c>
      <c r="I199" t="s">
        <v>52</v>
      </c>
      <c r="J199">
        <v>888003935693</v>
      </c>
      <c r="K199" s="3">
        <v>888003935693</v>
      </c>
      <c r="L199">
        <v>12476</v>
      </c>
      <c r="M199" t="s">
        <v>294</v>
      </c>
      <c r="N199" t="s">
        <v>132</v>
      </c>
      <c r="T199" t="s">
        <v>300</v>
      </c>
      <c r="U199">
        <v>139905</v>
      </c>
      <c r="V199">
        <v>1</v>
      </c>
      <c r="W199">
        <v>11</v>
      </c>
      <c r="X199" t="s">
        <v>301</v>
      </c>
      <c r="Y199" t="s">
        <v>132</v>
      </c>
      <c r="AC199">
        <v>4</v>
      </c>
      <c r="AD199">
        <v>8.0870000000000004E-3</v>
      </c>
      <c r="AE199">
        <v>3.2348000000000002E-2</v>
      </c>
      <c r="AF199" t="s">
        <v>47</v>
      </c>
      <c r="AG199">
        <v>1</v>
      </c>
      <c r="AH199">
        <v>8.0870000000000004E-3</v>
      </c>
      <c r="AI199" s="4">
        <v>3.2348000000000002E-2</v>
      </c>
      <c r="AJ199" t="s">
        <v>45</v>
      </c>
      <c r="AK199">
        <v>0.1</v>
      </c>
      <c r="AL199" s="4">
        <v>2.9113199999999999E-2</v>
      </c>
      <c r="AM199">
        <v>1</v>
      </c>
      <c r="AN199" s="3">
        <v>888003935693</v>
      </c>
      <c r="AO199">
        <f t="shared" si="3"/>
        <v>1.4556599999999999E-2</v>
      </c>
    </row>
    <row r="200" spans="1:41">
      <c r="A200" t="s">
        <v>293</v>
      </c>
      <c r="B200">
        <v>10036</v>
      </c>
      <c r="C200" t="s">
        <v>116</v>
      </c>
      <c r="E200" t="s">
        <v>46</v>
      </c>
      <c r="F200" t="s">
        <v>41</v>
      </c>
      <c r="G200" t="s">
        <v>41</v>
      </c>
      <c r="H200" t="s">
        <v>48</v>
      </c>
      <c r="I200" t="s">
        <v>52</v>
      </c>
      <c r="J200">
        <v>888003935693</v>
      </c>
      <c r="K200" s="3">
        <v>888003935693</v>
      </c>
      <c r="L200">
        <v>12476</v>
      </c>
      <c r="M200" t="s">
        <v>294</v>
      </c>
      <c r="N200" t="s">
        <v>132</v>
      </c>
      <c r="T200" t="s">
        <v>300</v>
      </c>
      <c r="U200">
        <v>139905</v>
      </c>
      <c r="V200">
        <v>1</v>
      </c>
      <c r="W200">
        <v>11</v>
      </c>
      <c r="X200" t="s">
        <v>301</v>
      </c>
      <c r="Y200" t="s">
        <v>132</v>
      </c>
      <c r="AC200">
        <v>148</v>
      </c>
      <c r="AD200">
        <v>8.2299999999999995E-3</v>
      </c>
      <c r="AE200">
        <v>1.21804</v>
      </c>
      <c r="AF200" t="s">
        <v>47</v>
      </c>
      <c r="AG200">
        <v>1</v>
      </c>
      <c r="AH200">
        <v>8.2299999999999995E-3</v>
      </c>
      <c r="AI200" s="4">
        <v>1.21804</v>
      </c>
      <c r="AJ200" t="s">
        <v>45</v>
      </c>
      <c r="AK200">
        <v>0.1</v>
      </c>
      <c r="AL200" s="4">
        <v>1.096236</v>
      </c>
      <c r="AM200">
        <v>1</v>
      </c>
      <c r="AN200" s="3">
        <v>888003935693</v>
      </c>
      <c r="AO200">
        <f t="shared" si="3"/>
        <v>0.54811799999999999</v>
      </c>
    </row>
    <row r="201" spans="1:41">
      <c r="A201" t="s">
        <v>293</v>
      </c>
      <c r="B201">
        <v>10036</v>
      </c>
      <c r="C201" t="s">
        <v>116</v>
      </c>
      <c r="E201" t="s">
        <v>46</v>
      </c>
      <c r="F201" t="s">
        <v>41</v>
      </c>
      <c r="G201" t="s">
        <v>41</v>
      </c>
      <c r="H201" t="s">
        <v>48</v>
      </c>
      <c r="I201" t="s">
        <v>52</v>
      </c>
      <c r="J201">
        <v>888003935693</v>
      </c>
      <c r="K201" s="3">
        <v>888003935693</v>
      </c>
      <c r="L201">
        <v>12476</v>
      </c>
      <c r="M201" t="s">
        <v>294</v>
      </c>
      <c r="N201" t="s">
        <v>132</v>
      </c>
      <c r="T201" t="s">
        <v>300</v>
      </c>
      <c r="U201">
        <v>139905</v>
      </c>
      <c r="V201">
        <v>1</v>
      </c>
      <c r="W201">
        <v>11</v>
      </c>
      <c r="X201" t="s">
        <v>301</v>
      </c>
      <c r="Y201" t="s">
        <v>132</v>
      </c>
      <c r="AC201">
        <v>4</v>
      </c>
      <c r="AD201">
        <v>8.9280000000000002E-3</v>
      </c>
      <c r="AE201">
        <v>3.5712000000000001E-2</v>
      </c>
      <c r="AF201" t="s">
        <v>47</v>
      </c>
      <c r="AG201">
        <v>1</v>
      </c>
      <c r="AH201">
        <v>8.9280000000000002E-3</v>
      </c>
      <c r="AI201" s="4">
        <v>3.5712000000000001E-2</v>
      </c>
      <c r="AJ201" t="s">
        <v>45</v>
      </c>
      <c r="AK201">
        <v>0.1</v>
      </c>
      <c r="AL201" s="4">
        <v>3.2140799999999997E-2</v>
      </c>
      <c r="AM201">
        <v>1</v>
      </c>
      <c r="AN201" s="3">
        <v>888003935693</v>
      </c>
      <c r="AO201">
        <f t="shared" si="3"/>
        <v>1.6070399999999999E-2</v>
      </c>
    </row>
    <row r="202" spans="1:41">
      <c r="A202" t="s">
        <v>293</v>
      </c>
      <c r="B202">
        <v>10036</v>
      </c>
      <c r="C202" t="s">
        <v>116</v>
      </c>
      <c r="E202" t="s">
        <v>46</v>
      </c>
      <c r="F202" t="s">
        <v>41</v>
      </c>
      <c r="G202" t="s">
        <v>41</v>
      </c>
      <c r="H202" t="s">
        <v>48</v>
      </c>
      <c r="I202" t="s">
        <v>52</v>
      </c>
      <c r="J202">
        <v>888003935693</v>
      </c>
      <c r="K202" s="3">
        <v>888003935693</v>
      </c>
      <c r="L202">
        <v>12476</v>
      </c>
      <c r="M202" t="s">
        <v>294</v>
      </c>
      <c r="N202" t="s">
        <v>132</v>
      </c>
      <c r="T202" t="s">
        <v>300</v>
      </c>
      <c r="U202">
        <v>139905</v>
      </c>
      <c r="V202">
        <v>1</v>
      </c>
      <c r="W202">
        <v>11</v>
      </c>
      <c r="X202" t="s">
        <v>301</v>
      </c>
      <c r="Y202" t="s">
        <v>132</v>
      </c>
      <c r="AC202">
        <v>8</v>
      </c>
      <c r="AD202">
        <v>1.0078E-2</v>
      </c>
      <c r="AE202">
        <v>8.0624000000000001E-2</v>
      </c>
      <c r="AF202" t="s">
        <v>47</v>
      </c>
      <c r="AG202">
        <v>1</v>
      </c>
      <c r="AH202">
        <v>1.0078E-2</v>
      </c>
      <c r="AI202" s="4">
        <v>8.0624000000000001E-2</v>
      </c>
      <c r="AJ202" t="s">
        <v>45</v>
      </c>
      <c r="AK202">
        <v>0.1</v>
      </c>
      <c r="AL202" s="4">
        <v>7.2561600000000004E-2</v>
      </c>
      <c r="AM202">
        <v>1</v>
      </c>
      <c r="AN202" s="3">
        <v>888003935693</v>
      </c>
      <c r="AO202">
        <f t="shared" si="3"/>
        <v>3.6280800000000002E-2</v>
      </c>
    </row>
    <row r="203" spans="1:41">
      <c r="A203" t="s">
        <v>293</v>
      </c>
      <c r="B203">
        <v>10036</v>
      </c>
      <c r="C203" t="s">
        <v>116</v>
      </c>
      <c r="E203" t="s">
        <v>46</v>
      </c>
      <c r="F203" t="s">
        <v>41</v>
      </c>
      <c r="G203" t="s">
        <v>41</v>
      </c>
      <c r="H203" t="s">
        <v>48</v>
      </c>
      <c r="I203" t="s">
        <v>52</v>
      </c>
      <c r="J203">
        <v>888003935693</v>
      </c>
      <c r="K203" s="3">
        <v>888003935693</v>
      </c>
      <c r="L203">
        <v>12476</v>
      </c>
      <c r="M203" t="s">
        <v>294</v>
      </c>
      <c r="N203" t="s">
        <v>132</v>
      </c>
      <c r="T203" t="s">
        <v>295</v>
      </c>
      <c r="U203">
        <v>139906</v>
      </c>
      <c r="V203">
        <v>1</v>
      </c>
      <c r="W203">
        <v>12</v>
      </c>
      <c r="X203" t="s">
        <v>255</v>
      </c>
      <c r="Y203" t="s">
        <v>132</v>
      </c>
      <c r="AC203">
        <v>7</v>
      </c>
      <c r="AD203">
        <v>0</v>
      </c>
      <c r="AE203">
        <v>0</v>
      </c>
      <c r="AF203" t="s">
        <v>47</v>
      </c>
      <c r="AG203">
        <v>1</v>
      </c>
      <c r="AH203">
        <v>0</v>
      </c>
      <c r="AI203" s="4">
        <v>0</v>
      </c>
      <c r="AJ203" t="s">
        <v>45</v>
      </c>
      <c r="AK203">
        <v>0.1</v>
      </c>
      <c r="AL203" s="4">
        <v>0</v>
      </c>
      <c r="AM203">
        <v>1</v>
      </c>
      <c r="AN203" s="3">
        <v>888003935693</v>
      </c>
      <c r="AO203">
        <f t="shared" si="3"/>
        <v>0</v>
      </c>
    </row>
    <row r="204" spans="1:41">
      <c r="A204" t="s">
        <v>293</v>
      </c>
      <c r="B204">
        <v>10036</v>
      </c>
      <c r="C204" t="s">
        <v>116</v>
      </c>
      <c r="E204" t="s">
        <v>46</v>
      </c>
      <c r="F204" t="s">
        <v>41</v>
      </c>
      <c r="G204" t="s">
        <v>41</v>
      </c>
      <c r="H204" t="s">
        <v>48</v>
      </c>
      <c r="I204" t="s">
        <v>52</v>
      </c>
      <c r="J204">
        <v>888003935693</v>
      </c>
      <c r="K204" s="3">
        <v>888003935693</v>
      </c>
      <c r="L204">
        <v>12476</v>
      </c>
      <c r="M204" t="s">
        <v>294</v>
      </c>
      <c r="N204" t="s">
        <v>132</v>
      </c>
      <c r="T204" t="s">
        <v>295</v>
      </c>
      <c r="U204">
        <v>139906</v>
      </c>
      <c r="V204">
        <v>1</v>
      </c>
      <c r="W204">
        <v>12</v>
      </c>
      <c r="X204" t="s">
        <v>255</v>
      </c>
      <c r="Y204" t="s">
        <v>132</v>
      </c>
      <c r="AC204">
        <v>5</v>
      </c>
      <c r="AD204">
        <v>3.9090000000000001E-3</v>
      </c>
      <c r="AE204">
        <v>1.9545E-2</v>
      </c>
      <c r="AF204" t="s">
        <v>47</v>
      </c>
      <c r="AG204">
        <v>1</v>
      </c>
      <c r="AH204">
        <v>3.9090000000000001E-3</v>
      </c>
      <c r="AI204" s="4">
        <v>1.9545E-2</v>
      </c>
      <c r="AJ204" t="s">
        <v>45</v>
      </c>
      <c r="AK204">
        <v>0.1</v>
      </c>
      <c r="AL204" s="4">
        <v>1.7590499999999998E-2</v>
      </c>
      <c r="AM204">
        <v>1</v>
      </c>
      <c r="AN204" s="3">
        <v>888003935693</v>
      </c>
      <c r="AO204">
        <f t="shared" si="3"/>
        <v>8.7952499999999992E-3</v>
      </c>
    </row>
    <row r="205" spans="1:41">
      <c r="A205" t="s">
        <v>293</v>
      </c>
      <c r="B205">
        <v>10036</v>
      </c>
      <c r="C205" t="s">
        <v>116</v>
      </c>
      <c r="E205" t="s">
        <v>46</v>
      </c>
      <c r="F205" t="s">
        <v>41</v>
      </c>
      <c r="G205" t="s">
        <v>41</v>
      </c>
      <c r="H205" t="s">
        <v>48</v>
      </c>
      <c r="I205" t="s">
        <v>52</v>
      </c>
      <c r="J205">
        <v>888003935693</v>
      </c>
      <c r="K205" s="3">
        <v>888003935693</v>
      </c>
      <c r="L205">
        <v>12476</v>
      </c>
      <c r="M205" t="s">
        <v>294</v>
      </c>
      <c r="N205" t="s">
        <v>132</v>
      </c>
      <c r="T205" t="s">
        <v>295</v>
      </c>
      <c r="U205">
        <v>139906</v>
      </c>
      <c r="V205">
        <v>1</v>
      </c>
      <c r="W205">
        <v>12</v>
      </c>
      <c r="X205" t="s">
        <v>255</v>
      </c>
      <c r="Y205" t="s">
        <v>132</v>
      </c>
      <c r="AC205">
        <v>26</v>
      </c>
      <c r="AD205">
        <v>4.0359999999999997E-3</v>
      </c>
      <c r="AE205">
        <v>0.104936</v>
      </c>
      <c r="AF205" t="s">
        <v>47</v>
      </c>
      <c r="AG205">
        <v>1</v>
      </c>
      <c r="AH205">
        <v>4.0359999999999997E-3</v>
      </c>
      <c r="AI205" s="4">
        <v>0.104936</v>
      </c>
      <c r="AJ205" t="s">
        <v>45</v>
      </c>
      <c r="AK205">
        <v>0.1</v>
      </c>
      <c r="AL205" s="4">
        <v>9.4442399999999996E-2</v>
      </c>
      <c r="AM205">
        <v>1</v>
      </c>
      <c r="AN205" s="3">
        <v>888003935693</v>
      </c>
      <c r="AO205">
        <f t="shared" si="3"/>
        <v>4.7221199999999998E-2</v>
      </c>
    </row>
    <row r="206" spans="1:41">
      <c r="A206" t="s">
        <v>293</v>
      </c>
      <c r="B206">
        <v>10036</v>
      </c>
      <c r="C206" t="s">
        <v>116</v>
      </c>
      <c r="E206" t="s">
        <v>46</v>
      </c>
      <c r="F206" t="s">
        <v>41</v>
      </c>
      <c r="G206" t="s">
        <v>41</v>
      </c>
      <c r="H206" t="s">
        <v>48</v>
      </c>
      <c r="I206" t="s">
        <v>52</v>
      </c>
      <c r="J206">
        <v>888003935693</v>
      </c>
      <c r="K206" s="3">
        <v>888003935693</v>
      </c>
      <c r="L206">
        <v>12476</v>
      </c>
      <c r="M206" t="s">
        <v>294</v>
      </c>
      <c r="N206" t="s">
        <v>132</v>
      </c>
      <c r="T206" t="s">
        <v>295</v>
      </c>
      <c r="U206">
        <v>139906</v>
      </c>
      <c r="V206">
        <v>1</v>
      </c>
      <c r="W206">
        <v>12</v>
      </c>
      <c r="X206" t="s">
        <v>255</v>
      </c>
      <c r="Y206" t="s">
        <v>132</v>
      </c>
      <c r="AC206">
        <v>101</v>
      </c>
      <c r="AD206">
        <v>4.4910000000000002E-3</v>
      </c>
      <c r="AE206">
        <v>0.45359100000000002</v>
      </c>
      <c r="AF206" t="s">
        <v>47</v>
      </c>
      <c r="AG206">
        <v>1</v>
      </c>
      <c r="AH206">
        <v>4.4910000000000002E-3</v>
      </c>
      <c r="AI206" s="4">
        <v>0.45359100000000002</v>
      </c>
      <c r="AJ206" t="s">
        <v>45</v>
      </c>
      <c r="AK206">
        <v>0.1</v>
      </c>
      <c r="AL206" s="4">
        <v>0.40823189999999998</v>
      </c>
      <c r="AM206">
        <v>1</v>
      </c>
      <c r="AN206" s="3">
        <v>888003935693</v>
      </c>
      <c r="AO206">
        <f t="shared" si="3"/>
        <v>0.20411594999999999</v>
      </c>
    </row>
    <row r="207" spans="1:41">
      <c r="A207" t="s">
        <v>293</v>
      </c>
      <c r="B207">
        <v>10036</v>
      </c>
      <c r="C207" t="s">
        <v>116</v>
      </c>
      <c r="E207" t="s">
        <v>46</v>
      </c>
      <c r="F207" t="s">
        <v>41</v>
      </c>
      <c r="G207" t="s">
        <v>41</v>
      </c>
      <c r="H207" t="s">
        <v>48</v>
      </c>
      <c r="I207" t="s">
        <v>52</v>
      </c>
      <c r="J207">
        <v>888003935693</v>
      </c>
      <c r="K207" s="3">
        <v>888003935693</v>
      </c>
      <c r="L207">
        <v>12476</v>
      </c>
      <c r="M207" t="s">
        <v>294</v>
      </c>
      <c r="N207" t="s">
        <v>132</v>
      </c>
      <c r="T207" t="s">
        <v>295</v>
      </c>
      <c r="U207">
        <v>139906</v>
      </c>
      <c r="V207">
        <v>1</v>
      </c>
      <c r="W207">
        <v>12</v>
      </c>
      <c r="X207" t="s">
        <v>255</v>
      </c>
      <c r="Y207" t="s">
        <v>132</v>
      </c>
      <c r="AC207">
        <v>9</v>
      </c>
      <c r="AD207">
        <v>4.7239999999999999E-3</v>
      </c>
      <c r="AE207">
        <v>4.2515999999999998E-2</v>
      </c>
      <c r="AF207" t="s">
        <v>47</v>
      </c>
      <c r="AG207">
        <v>1</v>
      </c>
      <c r="AH207">
        <v>4.7239999999999999E-3</v>
      </c>
      <c r="AI207" s="4">
        <v>4.2515999999999998E-2</v>
      </c>
      <c r="AJ207" t="s">
        <v>45</v>
      </c>
      <c r="AK207">
        <v>0.1</v>
      </c>
      <c r="AL207" s="4">
        <v>3.8264399999999997E-2</v>
      </c>
      <c r="AM207">
        <v>1</v>
      </c>
      <c r="AN207" s="3">
        <v>888003935693</v>
      </c>
      <c r="AO207">
        <f t="shared" si="3"/>
        <v>1.9132199999999999E-2</v>
      </c>
    </row>
    <row r="208" spans="1:41">
      <c r="A208" t="s">
        <v>293</v>
      </c>
      <c r="B208">
        <v>10036</v>
      </c>
      <c r="C208" t="s">
        <v>116</v>
      </c>
      <c r="E208" t="s">
        <v>46</v>
      </c>
      <c r="F208" t="s">
        <v>41</v>
      </c>
      <c r="G208" t="s">
        <v>41</v>
      </c>
      <c r="H208" t="s">
        <v>48</v>
      </c>
      <c r="I208" t="s">
        <v>52</v>
      </c>
      <c r="J208">
        <v>888003935693</v>
      </c>
      <c r="K208" s="3">
        <v>888003935693</v>
      </c>
      <c r="L208">
        <v>12476</v>
      </c>
      <c r="M208" t="s">
        <v>294</v>
      </c>
      <c r="N208" t="s">
        <v>132</v>
      </c>
      <c r="T208" t="s">
        <v>295</v>
      </c>
      <c r="U208">
        <v>139906</v>
      </c>
      <c r="V208">
        <v>1</v>
      </c>
      <c r="W208">
        <v>12</v>
      </c>
      <c r="X208" t="s">
        <v>255</v>
      </c>
      <c r="Y208" t="s">
        <v>132</v>
      </c>
      <c r="AC208">
        <v>12</v>
      </c>
      <c r="AD208">
        <v>5.0520000000000001E-3</v>
      </c>
      <c r="AE208">
        <v>6.0623999999999997E-2</v>
      </c>
      <c r="AF208" t="s">
        <v>47</v>
      </c>
      <c r="AG208">
        <v>1</v>
      </c>
      <c r="AH208">
        <v>5.0520000000000001E-3</v>
      </c>
      <c r="AI208" s="4">
        <v>6.0623999999999997E-2</v>
      </c>
      <c r="AJ208" t="s">
        <v>45</v>
      </c>
      <c r="AK208">
        <v>0.1</v>
      </c>
      <c r="AL208" s="4">
        <v>5.4561600000000002E-2</v>
      </c>
      <c r="AM208">
        <v>1</v>
      </c>
      <c r="AN208" s="3">
        <v>888003935693</v>
      </c>
      <c r="AO208">
        <f t="shared" si="3"/>
        <v>2.7280800000000001E-2</v>
      </c>
    </row>
    <row r="209" spans="1:41">
      <c r="A209" t="s">
        <v>293</v>
      </c>
      <c r="B209">
        <v>10036</v>
      </c>
      <c r="C209" t="s">
        <v>116</v>
      </c>
      <c r="E209" t="s">
        <v>46</v>
      </c>
      <c r="F209" t="s">
        <v>41</v>
      </c>
      <c r="G209" t="s">
        <v>41</v>
      </c>
      <c r="H209" t="s">
        <v>48</v>
      </c>
      <c r="I209" t="s">
        <v>52</v>
      </c>
      <c r="J209">
        <v>888003935693</v>
      </c>
      <c r="K209" s="3">
        <v>888003935693</v>
      </c>
      <c r="L209">
        <v>12476</v>
      </c>
      <c r="M209" t="s">
        <v>294</v>
      </c>
      <c r="N209" t="s">
        <v>132</v>
      </c>
      <c r="T209" t="s">
        <v>295</v>
      </c>
      <c r="U209">
        <v>139906</v>
      </c>
      <c r="V209">
        <v>1</v>
      </c>
      <c r="W209">
        <v>12</v>
      </c>
      <c r="X209" t="s">
        <v>255</v>
      </c>
      <c r="Y209" t="s">
        <v>132</v>
      </c>
      <c r="AC209">
        <v>1</v>
      </c>
      <c r="AD209">
        <v>7.4809999999999998E-3</v>
      </c>
      <c r="AE209">
        <v>7.4809999999999998E-3</v>
      </c>
      <c r="AF209" t="s">
        <v>47</v>
      </c>
      <c r="AG209">
        <v>1</v>
      </c>
      <c r="AH209">
        <v>7.4809999999999998E-3</v>
      </c>
      <c r="AI209" s="4">
        <v>7.4809999999999998E-3</v>
      </c>
      <c r="AJ209" t="s">
        <v>45</v>
      </c>
      <c r="AK209">
        <v>0.1</v>
      </c>
      <c r="AL209" s="4">
        <v>6.7329E-3</v>
      </c>
      <c r="AM209">
        <v>1</v>
      </c>
      <c r="AN209" s="3">
        <v>888003935693</v>
      </c>
      <c r="AO209">
        <f t="shared" si="3"/>
        <v>3.36645E-3</v>
      </c>
    </row>
    <row r="210" spans="1:41">
      <c r="A210" t="s">
        <v>293</v>
      </c>
      <c r="B210">
        <v>10036</v>
      </c>
      <c r="C210" t="s">
        <v>116</v>
      </c>
      <c r="E210" t="s">
        <v>46</v>
      </c>
      <c r="F210" t="s">
        <v>41</v>
      </c>
      <c r="G210" t="s">
        <v>41</v>
      </c>
      <c r="H210" t="s">
        <v>48</v>
      </c>
      <c r="I210" t="s">
        <v>52</v>
      </c>
      <c r="J210">
        <v>888003935693</v>
      </c>
      <c r="K210" s="3">
        <v>888003935693</v>
      </c>
      <c r="L210">
        <v>12476</v>
      </c>
      <c r="M210" t="s">
        <v>294</v>
      </c>
      <c r="N210" t="s">
        <v>132</v>
      </c>
      <c r="T210" t="s">
        <v>295</v>
      </c>
      <c r="U210">
        <v>139906</v>
      </c>
      <c r="V210">
        <v>1</v>
      </c>
      <c r="W210">
        <v>12</v>
      </c>
      <c r="X210" t="s">
        <v>255</v>
      </c>
      <c r="Y210" t="s">
        <v>132</v>
      </c>
      <c r="AC210">
        <v>13</v>
      </c>
      <c r="AD210">
        <v>7.9340000000000001E-3</v>
      </c>
      <c r="AE210">
        <v>0.103142</v>
      </c>
      <c r="AF210" t="s">
        <v>47</v>
      </c>
      <c r="AG210">
        <v>1</v>
      </c>
      <c r="AH210">
        <v>7.9340000000000001E-3</v>
      </c>
      <c r="AI210" s="4">
        <v>0.103142</v>
      </c>
      <c r="AJ210" t="s">
        <v>45</v>
      </c>
      <c r="AK210">
        <v>0.1</v>
      </c>
      <c r="AL210" s="4">
        <v>9.2827800000000002E-2</v>
      </c>
      <c r="AM210">
        <v>1</v>
      </c>
      <c r="AN210" s="3">
        <v>888003935693</v>
      </c>
      <c r="AO210">
        <f t="shared" si="3"/>
        <v>4.6413900000000001E-2</v>
      </c>
    </row>
    <row r="211" spans="1:41">
      <c r="A211" t="s">
        <v>293</v>
      </c>
      <c r="B211">
        <v>10036</v>
      </c>
      <c r="C211" t="s">
        <v>116</v>
      </c>
      <c r="E211" t="s">
        <v>46</v>
      </c>
      <c r="F211" t="s">
        <v>41</v>
      </c>
      <c r="G211" t="s">
        <v>41</v>
      </c>
      <c r="H211" t="s">
        <v>48</v>
      </c>
      <c r="I211" t="s">
        <v>52</v>
      </c>
      <c r="J211">
        <v>888003935693</v>
      </c>
      <c r="K211" s="3">
        <v>888003935693</v>
      </c>
      <c r="L211">
        <v>12476</v>
      </c>
      <c r="M211" t="s">
        <v>294</v>
      </c>
      <c r="N211" t="s">
        <v>132</v>
      </c>
      <c r="T211" t="s">
        <v>295</v>
      </c>
      <c r="U211">
        <v>139906</v>
      </c>
      <c r="V211">
        <v>1</v>
      </c>
      <c r="W211">
        <v>12</v>
      </c>
      <c r="X211" t="s">
        <v>255</v>
      </c>
      <c r="Y211" t="s">
        <v>132</v>
      </c>
      <c r="AC211">
        <v>1</v>
      </c>
      <c r="AD211">
        <v>8.038E-3</v>
      </c>
      <c r="AE211">
        <v>8.038E-3</v>
      </c>
      <c r="AF211" t="s">
        <v>47</v>
      </c>
      <c r="AG211">
        <v>1</v>
      </c>
      <c r="AH211">
        <v>8.038E-3</v>
      </c>
      <c r="AI211" s="4">
        <v>8.038E-3</v>
      </c>
      <c r="AJ211" t="s">
        <v>45</v>
      </c>
      <c r="AK211">
        <v>0.1</v>
      </c>
      <c r="AL211" s="4">
        <v>7.2341999999999997E-3</v>
      </c>
      <c r="AM211">
        <v>1</v>
      </c>
      <c r="AN211" s="3">
        <v>888003935693</v>
      </c>
      <c r="AO211">
        <f t="shared" si="3"/>
        <v>3.6170999999999998E-3</v>
      </c>
    </row>
    <row r="212" spans="1:41">
      <c r="A212" t="s">
        <v>293</v>
      </c>
      <c r="B212">
        <v>10036</v>
      </c>
      <c r="C212" t="s">
        <v>116</v>
      </c>
      <c r="E212" t="s">
        <v>46</v>
      </c>
      <c r="F212" t="s">
        <v>41</v>
      </c>
      <c r="G212" t="s">
        <v>41</v>
      </c>
      <c r="H212" t="s">
        <v>48</v>
      </c>
      <c r="I212" t="s">
        <v>52</v>
      </c>
      <c r="J212">
        <v>888003935693</v>
      </c>
      <c r="K212" s="3">
        <v>888003935693</v>
      </c>
      <c r="L212">
        <v>12476</v>
      </c>
      <c r="M212" t="s">
        <v>294</v>
      </c>
      <c r="N212" t="s">
        <v>132</v>
      </c>
      <c r="T212" t="s">
        <v>295</v>
      </c>
      <c r="U212">
        <v>139906</v>
      </c>
      <c r="V212">
        <v>1</v>
      </c>
      <c r="W212">
        <v>12</v>
      </c>
      <c r="X212" t="s">
        <v>255</v>
      </c>
      <c r="Y212" t="s">
        <v>132</v>
      </c>
      <c r="AC212">
        <v>8</v>
      </c>
      <c r="AD212">
        <v>8.0870000000000004E-3</v>
      </c>
      <c r="AE212">
        <v>6.4696000000000004E-2</v>
      </c>
      <c r="AF212" t="s">
        <v>47</v>
      </c>
      <c r="AG212">
        <v>1</v>
      </c>
      <c r="AH212">
        <v>8.0870000000000004E-3</v>
      </c>
      <c r="AI212" s="4">
        <v>6.4696000000000004E-2</v>
      </c>
      <c r="AJ212" t="s">
        <v>45</v>
      </c>
      <c r="AK212">
        <v>0.1</v>
      </c>
      <c r="AL212" s="4">
        <v>5.8226399999999998E-2</v>
      </c>
      <c r="AM212">
        <v>1</v>
      </c>
      <c r="AN212" s="3">
        <v>888003935693</v>
      </c>
      <c r="AO212">
        <f t="shared" si="3"/>
        <v>2.9113199999999999E-2</v>
      </c>
    </row>
    <row r="213" spans="1:41">
      <c r="A213" t="s">
        <v>293</v>
      </c>
      <c r="B213">
        <v>10036</v>
      </c>
      <c r="C213" t="s">
        <v>116</v>
      </c>
      <c r="E213" t="s">
        <v>46</v>
      </c>
      <c r="F213" t="s">
        <v>41</v>
      </c>
      <c r="G213" t="s">
        <v>41</v>
      </c>
      <c r="H213" t="s">
        <v>48</v>
      </c>
      <c r="I213" t="s">
        <v>52</v>
      </c>
      <c r="J213">
        <v>888003935693</v>
      </c>
      <c r="K213" s="3">
        <v>888003935693</v>
      </c>
      <c r="L213">
        <v>12476</v>
      </c>
      <c r="M213" t="s">
        <v>294</v>
      </c>
      <c r="N213" t="s">
        <v>132</v>
      </c>
      <c r="T213" t="s">
        <v>295</v>
      </c>
      <c r="U213">
        <v>139906</v>
      </c>
      <c r="V213">
        <v>1</v>
      </c>
      <c r="W213">
        <v>12</v>
      </c>
      <c r="X213" t="s">
        <v>255</v>
      </c>
      <c r="Y213" t="s">
        <v>132</v>
      </c>
      <c r="AC213">
        <v>164</v>
      </c>
      <c r="AD213">
        <v>8.2299999999999995E-3</v>
      </c>
      <c r="AE213">
        <v>1.34972</v>
      </c>
      <c r="AF213" t="s">
        <v>47</v>
      </c>
      <c r="AG213">
        <v>1</v>
      </c>
      <c r="AH213">
        <v>8.2299999999999995E-3</v>
      </c>
      <c r="AI213" s="4">
        <v>1.34972</v>
      </c>
      <c r="AJ213" t="s">
        <v>45</v>
      </c>
      <c r="AK213">
        <v>0.1</v>
      </c>
      <c r="AL213" s="4">
        <v>1.2147479999999999</v>
      </c>
      <c r="AM213">
        <v>1</v>
      </c>
      <c r="AN213" s="3">
        <v>888003935693</v>
      </c>
      <c r="AO213">
        <f t="shared" si="3"/>
        <v>0.60737399999999997</v>
      </c>
    </row>
    <row r="214" spans="1:41">
      <c r="A214" t="s">
        <v>293</v>
      </c>
      <c r="B214">
        <v>10036</v>
      </c>
      <c r="C214" t="s">
        <v>116</v>
      </c>
      <c r="E214" t="s">
        <v>46</v>
      </c>
      <c r="F214" t="s">
        <v>41</v>
      </c>
      <c r="G214" t="s">
        <v>41</v>
      </c>
      <c r="H214" t="s">
        <v>48</v>
      </c>
      <c r="I214" t="s">
        <v>52</v>
      </c>
      <c r="J214">
        <v>888003935693</v>
      </c>
      <c r="K214" s="3">
        <v>888003935693</v>
      </c>
      <c r="L214">
        <v>12476</v>
      </c>
      <c r="M214" t="s">
        <v>294</v>
      </c>
      <c r="N214" t="s">
        <v>132</v>
      </c>
      <c r="T214" t="s">
        <v>295</v>
      </c>
      <c r="U214">
        <v>139906</v>
      </c>
      <c r="V214">
        <v>1</v>
      </c>
      <c r="W214">
        <v>12</v>
      </c>
      <c r="X214" t="s">
        <v>255</v>
      </c>
      <c r="Y214" t="s">
        <v>132</v>
      </c>
      <c r="AC214">
        <v>4</v>
      </c>
      <c r="AD214">
        <v>8.9280000000000002E-3</v>
      </c>
      <c r="AE214">
        <v>3.5712000000000001E-2</v>
      </c>
      <c r="AF214" t="s">
        <v>47</v>
      </c>
      <c r="AG214">
        <v>1</v>
      </c>
      <c r="AH214">
        <v>8.9280000000000002E-3</v>
      </c>
      <c r="AI214" s="4">
        <v>3.5712000000000001E-2</v>
      </c>
      <c r="AJ214" t="s">
        <v>45</v>
      </c>
      <c r="AK214">
        <v>0.1</v>
      </c>
      <c r="AL214" s="4">
        <v>3.2140799999999997E-2</v>
      </c>
      <c r="AM214">
        <v>1</v>
      </c>
      <c r="AN214" s="3">
        <v>888003935693</v>
      </c>
      <c r="AO214">
        <f t="shared" si="3"/>
        <v>1.6070399999999999E-2</v>
      </c>
    </row>
    <row r="215" spans="1:41">
      <c r="A215" t="s">
        <v>293</v>
      </c>
      <c r="B215">
        <v>10036</v>
      </c>
      <c r="C215" t="s">
        <v>116</v>
      </c>
      <c r="E215" t="s">
        <v>46</v>
      </c>
      <c r="F215" t="s">
        <v>41</v>
      </c>
      <c r="G215" t="s">
        <v>41</v>
      </c>
      <c r="H215" t="s">
        <v>48</v>
      </c>
      <c r="I215" t="s">
        <v>52</v>
      </c>
      <c r="J215">
        <v>888003935693</v>
      </c>
      <c r="K215" s="3">
        <v>888003935693</v>
      </c>
      <c r="L215">
        <v>12476</v>
      </c>
      <c r="M215" t="s">
        <v>294</v>
      </c>
      <c r="N215" t="s">
        <v>132</v>
      </c>
      <c r="T215" t="s">
        <v>295</v>
      </c>
      <c r="U215">
        <v>139906</v>
      </c>
      <c r="V215">
        <v>1</v>
      </c>
      <c r="W215">
        <v>12</v>
      </c>
      <c r="X215" t="s">
        <v>255</v>
      </c>
      <c r="Y215" t="s">
        <v>132</v>
      </c>
      <c r="AC215">
        <v>6</v>
      </c>
      <c r="AD215">
        <v>1.0078E-2</v>
      </c>
      <c r="AE215">
        <v>6.0468000000000001E-2</v>
      </c>
      <c r="AF215" t="s">
        <v>47</v>
      </c>
      <c r="AG215">
        <v>1</v>
      </c>
      <c r="AH215">
        <v>1.0078E-2</v>
      </c>
      <c r="AI215" s="4">
        <v>6.0468000000000001E-2</v>
      </c>
      <c r="AJ215" t="s">
        <v>45</v>
      </c>
      <c r="AK215">
        <v>0.1</v>
      </c>
      <c r="AL215" s="4">
        <v>5.4421200000000003E-2</v>
      </c>
      <c r="AM215">
        <v>1</v>
      </c>
      <c r="AN215" s="3">
        <v>888003935693</v>
      </c>
      <c r="AO215">
        <f t="shared" si="3"/>
        <v>2.7210600000000001E-2</v>
      </c>
    </row>
    <row r="216" spans="1:41">
      <c r="A216" t="s">
        <v>293</v>
      </c>
      <c r="B216">
        <v>10036</v>
      </c>
      <c r="C216" t="s">
        <v>116</v>
      </c>
      <c r="E216" t="s">
        <v>46</v>
      </c>
      <c r="F216" t="s">
        <v>41</v>
      </c>
      <c r="G216" t="s">
        <v>41</v>
      </c>
      <c r="H216" t="s">
        <v>48</v>
      </c>
      <c r="I216" t="s">
        <v>52</v>
      </c>
      <c r="J216">
        <v>888003935693</v>
      </c>
      <c r="K216" s="3">
        <v>888003935693</v>
      </c>
      <c r="L216">
        <v>12476</v>
      </c>
      <c r="M216" t="s">
        <v>294</v>
      </c>
      <c r="N216" t="s">
        <v>132</v>
      </c>
      <c r="T216" t="s">
        <v>295</v>
      </c>
      <c r="U216">
        <v>139906</v>
      </c>
      <c r="V216">
        <v>1</v>
      </c>
      <c r="W216">
        <v>12</v>
      </c>
      <c r="X216" t="s">
        <v>255</v>
      </c>
      <c r="Y216" t="s">
        <v>132</v>
      </c>
      <c r="AC216">
        <v>1</v>
      </c>
      <c r="AD216">
        <v>4.0281999999999998E-2</v>
      </c>
      <c r="AE216">
        <v>4.0281999999999998E-2</v>
      </c>
      <c r="AF216" t="s">
        <v>47</v>
      </c>
      <c r="AG216">
        <v>1</v>
      </c>
      <c r="AH216">
        <v>4.0281999999999998E-2</v>
      </c>
      <c r="AI216" s="4">
        <v>4.0281999999999998E-2</v>
      </c>
      <c r="AJ216" t="s">
        <v>45</v>
      </c>
      <c r="AK216">
        <v>0.1</v>
      </c>
      <c r="AL216" s="4">
        <v>3.6253800000000003E-2</v>
      </c>
      <c r="AM216">
        <v>1</v>
      </c>
      <c r="AN216" s="3">
        <v>888003935693</v>
      </c>
      <c r="AO216">
        <f t="shared" si="3"/>
        <v>1.8126900000000001E-2</v>
      </c>
    </row>
    <row r="217" spans="1:41">
      <c r="A217" t="s">
        <v>293</v>
      </c>
      <c r="B217">
        <v>10036</v>
      </c>
      <c r="C217" t="s">
        <v>116</v>
      </c>
      <c r="E217" t="s">
        <v>46</v>
      </c>
      <c r="F217" t="s">
        <v>41</v>
      </c>
      <c r="G217" t="s">
        <v>41</v>
      </c>
      <c r="H217" t="s">
        <v>48</v>
      </c>
      <c r="I217" t="s">
        <v>52</v>
      </c>
      <c r="J217">
        <v>888003935693</v>
      </c>
      <c r="K217" s="3">
        <v>888003935693</v>
      </c>
      <c r="L217">
        <v>12476</v>
      </c>
      <c r="M217" t="s">
        <v>294</v>
      </c>
      <c r="N217" t="s">
        <v>132</v>
      </c>
      <c r="T217" t="s">
        <v>303</v>
      </c>
      <c r="U217">
        <v>139908</v>
      </c>
      <c r="V217">
        <v>1</v>
      </c>
      <c r="W217">
        <v>14</v>
      </c>
      <c r="X217" t="s">
        <v>304</v>
      </c>
      <c r="Y217" t="s">
        <v>132</v>
      </c>
      <c r="AC217">
        <v>12</v>
      </c>
      <c r="AD217">
        <v>0</v>
      </c>
      <c r="AE217">
        <v>0</v>
      </c>
      <c r="AF217" t="s">
        <v>47</v>
      </c>
      <c r="AG217">
        <v>1</v>
      </c>
      <c r="AH217">
        <v>0</v>
      </c>
      <c r="AI217" s="4">
        <v>0</v>
      </c>
      <c r="AJ217" t="s">
        <v>45</v>
      </c>
      <c r="AK217">
        <v>0.1</v>
      </c>
      <c r="AL217" s="4">
        <v>0</v>
      </c>
      <c r="AM217">
        <v>1</v>
      </c>
      <c r="AN217" s="3">
        <v>888003935693</v>
      </c>
      <c r="AO217">
        <f t="shared" si="3"/>
        <v>0</v>
      </c>
    </row>
    <row r="218" spans="1:41">
      <c r="A218" t="s">
        <v>293</v>
      </c>
      <c r="B218">
        <v>10036</v>
      </c>
      <c r="C218" t="s">
        <v>116</v>
      </c>
      <c r="E218" t="s">
        <v>46</v>
      </c>
      <c r="F218" t="s">
        <v>41</v>
      </c>
      <c r="G218" t="s">
        <v>41</v>
      </c>
      <c r="H218" t="s">
        <v>48</v>
      </c>
      <c r="I218" t="s">
        <v>52</v>
      </c>
      <c r="J218">
        <v>888003935693</v>
      </c>
      <c r="K218" s="3">
        <v>888003935693</v>
      </c>
      <c r="L218">
        <v>12476</v>
      </c>
      <c r="M218" t="s">
        <v>294</v>
      </c>
      <c r="N218" t="s">
        <v>132</v>
      </c>
      <c r="T218" t="s">
        <v>303</v>
      </c>
      <c r="U218">
        <v>139908</v>
      </c>
      <c r="V218">
        <v>1</v>
      </c>
      <c r="W218">
        <v>14</v>
      </c>
      <c r="X218" t="s">
        <v>304</v>
      </c>
      <c r="Y218" t="s">
        <v>132</v>
      </c>
      <c r="AC218">
        <v>2</v>
      </c>
      <c r="AD218">
        <v>3.565E-3</v>
      </c>
      <c r="AE218">
        <v>7.1300000000000001E-3</v>
      </c>
      <c r="AF218" t="s">
        <v>47</v>
      </c>
      <c r="AG218">
        <v>1</v>
      </c>
      <c r="AH218">
        <v>3.565E-3</v>
      </c>
      <c r="AI218" s="4">
        <v>7.1300000000000001E-3</v>
      </c>
      <c r="AJ218" t="s">
        <v>45</v>
      </c>
      <c r="AK218">
        <v>0.1</v>
      </c>
      <c r="AL218" s="4">
        <v>6.417E-3</v>
      </c>
      <c r="AM218">
        <v>1</v>
      </c>
      <c r="AN218" s="3">
        <v>888003935693</v>
      </c>
      <c r="AO218">
        <f t="shared" si="3"/>
        <v>3.2085E-3</v>
      </c>
    </row>
    <row r="219" spans="1:41">
      <c r="A219" t="s">
        <v>293</v>
      </c>
      <c r="B219">
        <v>10036</v>
      </c>
      <c r="C219" t="s">
        <v>116</v>
      </c>
      <c r="E219" t="s">
        <v>46</v>
      </c>
      <c r="F219" t="s">
        <v>41</v>
      </c>
      <c r="G219" t="s">
        <v>41</v>
      </c>
      <c r="H219" t="s">
        <v>48</v>
      </c>
      <c r="I219" t="s">
        <v>52</v>
      </c>
      <c r="J219">
        <v>888003935693</v>
      </c>
      <c r="K219" s="3">
        <v>888003935693</v>
      </c>
      <c r="L219">
        <v>12476</v>
      </c>
      <c r="M219" t="s">
        <v>294</v>
      </c>
      <c r="N219" t="s">
        <v>132</v>
      </c>
      <c r="T219" t="s">
        <v>303</v>
      </c>
      <c r="U219">
        <v>139908</v>
      </c>
      <c r="V219">
        <v>1</v>
      </c>
      <c r="W219">
        <v>14</v>
      </c>
      <c r="X219" t="s">
        <v>304</v>
      </c>
      <c r="Y219" t="s">
        <v>132</v>
      </c>
      <c r="AC219">
        <v>19</v>
      </c>
      <c r="AD219">
        <v>3.9090000000000001E-3</v>
      </c>
      <c r="AE219">
        <v>7.4271000000000004E-2</v>
      </c>
      <c r="AF219" t="s">
        <v>47</v>
      </c>
      <c r="AG219">
        <v>1</v>
      </c>
      <c r="AH219">
        <v>3.9090000000000001E-3</v>
      </c>
      <c r="AI219" s="4">
        <v>7.4271000000000004E-2</v>
      </c>
      <c r="AJ219" t="s">
        <v>45</v>
      </c>
      <c r="AK219">
        <v>0.1</v>
      </c>
      <c r="AL219" s="4">
        <v>6.6843899999999998E-2</v>
      </c>
      <c r="AM219">
        <v>1</v>
      </c>
      <c r="AN219" s="3">
        <v>888003935693</v>
      </c>
      <c r="AO219">
        <f t="shared" si="3"/>
        <v>3.3421949999999999E-2</v>
      </c>
    </row>
    <row r="220" spans="1:41">
      <c r="A220" t="s">
        <v>293</v>
      </c>
      <c r="B220">
        <v>10036</v>
      </c>
      <c r="C220" t="s">
        <v>116</v>
      </c>
      <c r="E220" t="s">
        <v>46</v>
      </c>
      <c r="F220" t="s">
        <v>41</v>
      </c>
      <c r="G220" t="s">
        <v>41</v>
      </c>
      <c r="H220" t="s">
        <v>48</v>
      </c>
      <c r="I220" t="s">
        <v>52</v>
      </c>
      <c r="J220">
        <v>888003935693</v>
      </c>
      <c r="K220" s="3">
        <v>888003935693</v>
      </c>
      <c r="L220">
        <v>12476</v>
      </c>
      <c r="M220" t="s">
        <v>294</v>
      </c>
      <c r="N220" t="s">
        <v>132</v>
      </c>
      <c r="T220" t="s">
        <v>303</v>
      </c>
      <c r="U220">
        <v>139908</v>
      </c>
      <c r="V220">
        <v>1</v>
      </c>
      <c r="W220">
        <v>14</v>
      </c>
      <c r="X220" t="s">
        <v>304</v>
      </c>
      <c r="Y220" t="s">
        <v>132</v>
      </c>
      <c r="AC220">
        <v>49</v>
      </c>
      <c r="AD220">
        <v>4.0359999999999997E-3</v>
      </c>
      <c r="AE220">
        <v>0.197764</v>
      </c>
      <c r="AF220" t="s">
        <v>47</v>
      </c>
      <c r="AG220">
        <v>1</v>
      </c>
      <c r="AH220">
        <v>4.0359999999999997E-3</v>
      </c>
      <c r="AI220" s="4">
        <v>0.197764</v>
      </c>
      <c r="AJ220" t="s">
        <v>45</v>
      </c>
      <c r="AK220">
        <v>0.1</v>
      </c>
      <c r="AL220" s="4">
        <v>0.1779876</v>
      </c>
      <c r="AM220">
        <v>1</v>
      </c>
      <c r="AN220" s="3">
        <v>888003935693</v>
      </c>
      <c r="AO220">
        <f t="shared" si="3"/>
        <v>8.8993799999999998E-2</v>
      </c>
    </row>
    <row r="221" spans="1:41">
      <c r="A221" t="s">
        <v>293</v>
      </c>
      <c r="B221">
        <v>10036</v>
      </c>
      <c r="C221" t="s">
        <v>116</v>
      </c>
      <c r="E221" t="s">
        <v>46</v>
      </c>
      <c r="F221" t="s">
        <v>41</v>
      </c>
      <c r="G221" t="s">
        <v>41</v>
      </c>
      <c r="H221" t="s">
        <v>48</v>
      </c>
      <c r="I221" t="s">
        <v>52</v>
      </c>
      <c r="J221">
        <v>888003935693</v>
      </c>
      <c r="K221" s="3">
        <v>888003935693</v>
      </c>
      <c r="L221">
        <v>12476</v>
      </c>
      <c r="M221" t="s">
        <v>294</v>
      </c>
      <c r="N221" t="s">
        <v>132</v>
      </c>
      <c r="T221" t="s">
        <v>303</v>
      </c>
      <c r="U221">
        <v>139908</v>
      </c>
      <c r="V221">
        <v>1</v>
      </c>
      <c r="W221">
        <v>14</v>
      </c>
      <c r="X221" t="s">
        <v>304</v>
      </c>
      <c r="Y221" t="s">
        <v>132</v>
      </c>
      <c r="AC221">
        <v>133</v>
      </c>
      <c r="AD221">
        <v>4.4910000000000002E-3</v>
      </c>
      <c r="AE221">
        <v>0.59730300000000003</v>
      </c>
      <c r="AF221" t="s">
        <v>47</v>
      </c>
      <c r="AG221">
        <v>1</v>
      </c>
      <c r="AH221">
        <v>4.4910000000000002E-3</v>
      </c>
      <c r="AI221" s="4">
        <v>0.59730300000000003</v>
      </c>
      <c r="AJ221" t="s">
        <v>45</v>
      </c>
      <c r="AK221">
        <v>0.1</v>
      </c>
      <c r="AL221" s="4">
        <v>0.53757270000000001</v>
      </c>
      <c r="AM221">
        <v>1</v>
      </c>
      <c r="AN221" s="3">
        <v>888003935693</v>
      </c>
      <c r="AO221">
        <f t="shared" si="3"/>
        <v>0.26878635000000001</v>
      </c>
    </row>
    <row r="222" spans="1:41">
      <c r="A222" t="s">
        <v>293</v>
      </c>
      <c r="B222">
        <v>10036</v>
      </c>
      <c r="C222" t="s">
        <v>116</v>
      </c>
      <c r="E222" t="s">
        <v>46</v>
      </c>
      <c r="F222" t="s">
        <v>41</v>
      </c>
      <c r="G222" t="s">
        <v>41</v>
      </c>
      <c r="H222" t="s">
        <v>48</v>
      </c>
      <c r="I222" t="s">
        <v>52</v>
      </c>
      <c r="J222">
        <v>888003935693</v>
      </c>
      <c r="K222" s="3">
        <v>888003935693</v>
      </c>
      <c r="L222">
        <v>12476</v>
      </c>
      <c r="M222" t="s">
        <v>294</v>
      </c>
      <c r="N222" t="s">
        <v>132</v>
      </c>
      <c r="T222" t="s">
        <v>303</v>
      </c>
      <c r="U222">
        <v>139908</v>
      </c>
      <c r="V222">
        <v>1</v>
      </c>
      <c r="W222">
        <v>14</v>
      </c>
      <c r="X222" t="s">
        <v>304</v>
      </c>
      <c r="Y222" t="s">
        <v>132</v>
      </c>
      <c r="AC222">
        <v>8</v>
      </c>
      <c r="AD222">
        <v>4.7239999999999999E-3</v>
      </c>
      <c r="AE222">
        <v>3.7791999999999999E-2</v>
      </c>
      <c r="AF222" t="s">
        <v>47</v>
      </c>
      <c r="AG222">
        <v>1</v>
      </c>
      <c r="AH222">
        <v>4.7239999999999999E-3</v>
      </c>
      <c r="AI222" s="4">
        <v>3.7791999999999999E-2</v>
      </c>
      <c r="AJ222" t="s">
        <v>45</v>
      </c>
      <c r="AK222">
        <v>0.1</v>
      </c>
      <c r="AL222" s="4">
        <v>3.4012800000000003E-2</v>
      </c>
      <c r="AM222">
        <v>1</v>
      </c>
      <c r="AN222" s="3">
        <v>888003935693</v>
      </c>
      <c r="AO222">
        <f t="shared" si="3"/>
        <v>1.7006400000000001E-2</v>
      </c>
    </row>
    <row r="223" spans="1:41">
      <c r="A223" t="s">
        <v>293</v>
      </c>
      <c r="B223">
        <v>10036</v>
      </c>
      <c r="C223" t="s">
        <v>116</v>
      </c>
      <c r="E223" t="s">
        <v>46</v>
      </c>
      <c r="F223" t="s">
        <v>41</v>
      </c>
      <c r="G223" t="s">
        <v>41</v>
      </c>
      <c r="H223" t="s">
        <v>48</v>
      </c>
      <c r="I223" t="s">
        <v>52</v>
      </c>
      <c r="J223">
        <v>888003935693</v>
      </c>
      <c r="K223" s="3">
        <v>888003935693</v>
      </c>
      <c r="L223">
        <v>12476</v>
      </c>
      <c r="M223" t="s">
        <v>294</v>
      </c>
      <c r="N223" t="s">
        <v>132</v>
      </c>
      <c r="T223" t="s">
        <v>303</v>
      </c>
      <c r="U223">
        <v>139908</v>
      </c>
      <c r="V223">
        <v>1</v>
      </c>
      <c r="W223">
        <v>14</v>
      </c>
      <c r="X223" t="s">
        <v>304</v>
      </c>
      <c r="Y223" t="s">
        <v>132</v>
      </c>
      <c r="AC223">
        <v>3</v>
      </c>
      <c r="AD223">
        <v>5.0520000000000001E-3</v>
      </c>
      <c r="AE223">
        <v>1.5155999999999999E-2</v>
      </c>
      <c r="AF223" t="s">
        <v>47</v>
      </c>
      <c r="AG223">
        <v>1</v>
      </c>
      <c r="AH223">
        <v>5.0520000000000001E-3</v>
      </c>
      <c r="AI223" s="4">
        <v>1.5155999999999999E-2</v>
      </c>
      <c r="AJ223" t="s">
        <v>45</v>
      </c>
      <c r="AK223">
        <v>0.1</v>
      </c>
      <c r="AL223" s="4">
        <v>1.36404E-2</v>
      </c>
      <c r="AM223">
        <v>1</v>
      </c>
      <c r="AN223" s="3">
        <v>888003935693</v>
      </c>
      <c r="AO223">
        <f t="shared" si="3"/>
        <v>6.8202000000000002E-3</v>
      </c>
    </row>
    <row r="224" spans="1:41">
      <c r="A224" t="s">
        <v>293</v>
      </c>
      <c r="B224">
        <v>10036</v>
      </c>
      <c r="C224" t="s">
        <v>116</v>
      </c>
      <c r="E224" t="s">
        <v>46</v>
      </c>
      <c r="F224" t="s">
        <v>41</v>
      </c>
      <c r="G224" t="s">
        <v>41</v>
      </c>
      <c r="H224" t="s">
        <v>48</v>
      </c>
      <c r="I224" t="s">
        <v>52</v>
      </c>
      <c r="J224">
        <v>888003935693</v>
      </c>
      <c r="K224" s="3">
        <v>888003935693</v>
      </c>
      <c r="L224">
        <v>12476</v>
      </c>
      <c r="M224" t="s">
        <v>294</v>
      </c>
      <c r="N224" t="s">
        <v>132</v>
      </c>
      <c r="T224" t="s">
        <v>303</v>
      </c>
      <c r="U224">
        <v>139908</v>
      </c>
      <c r="V224">
        <v>1</v>
      </c>
      <c r="W224">
        <v>14</v>
      </c>
      <c r="X224" t="s">
        <v>304</v>
      </c>
      <c r="Y224" t="s">
        <v>132</v>
      </c>
      <c r="AC224">
        <v>4</v>
      </c>
      <c r="AD224">
        <v>7.4809999999999998E-3</v>
      </c>
      <c r="AE224">
        <v>2.9923999999999999E-2</v>
      </c>
      <c r="AF224" t="s">
        <v>47</v>
      </c>
      <c r="AG224">
        <v>1</v>
      </c>
      <c r="AH224">
        <v>7.4809999999999998E-3</v>
      </c>
      <c r="AI224" s="4">
        <v>2.9923999999999999E-2</v>
      </c>
      <c r="AJ224" t="s">
        <v>45</v>
      </c>
      <c r="AK224">
        <v>0.1</v>
      </c>
      <c r="AL224" s="4">
        <v>2.69316E-2</v>
      </c>
      <c r="AM224">
        <v>1</v>
      </c>
      <c r="AN224" s="3">
        <v>888003935693</v>
      </c>
      <c r="AO224">
        <f t="shared" si="3"/>
        <v>1.34658E-2</v>
      </c>
    </row>
    <row r="225" spans="1:41">
      <c r="A225" t="s">
        <v>293</v>
      </c>
      <c r="B225">
        <v>10036</v>
      </c>
      <c r="C225" t="s">
        <v>116</v>
      </c>
      <c r="E225" t="s">
        <v>46</v>
      </c>
      <c r="F225" t="s">
        <v>41</v>
      </c>
      <c r="G225" t="s">
        <v>41</v>
      </c>
      <c r="H225" t="s">
        <v>48</v>
      </c>
      <c r="I225" t="s">
        <v>52</v>
      </c>
      <c r="J225">
        <v>888003935693</v>
      </c>
      <c r="K225" s="3">
        <v>888003935693</v>
      </c>
      <c r="L225">
        <v>12476</v>
      </c>
      <c r="M225" t="s">
        <v>294</v>
      </c>
      <c r="N225" t="s">
        <v>132</v>
      </c>
      <c r="T225" t="s">
        <v>303</v>
      </c>
      <c r="U225">
        <v>139908</v>
      </c>
      <c r="V225">
        <v>1</v>
      </c>
      <c r="W225">
        <v>14</v>
      </c>
      <c r="X225" t="s">
        <v>304</v>
      </c>
      <c r="Y225" t="s">
        <v>132</v>
      </c>
      <c r="AC225">
        <v>25</v>
      </c>
      <c r="AD225">
        <v>7.9340000000000001E-3</v>
      </c>
      <c r="AE225">
        <v>0.19835</v>
      </c>
      <c r="AF225" t="s">
        <v>47</v>
      </c>
      <c r="AG225">
        <v>1</v>
      </c>
      <c r="AH225">
        <v>7.9340000000000001E-3</v>
      </c>
      <c r="AI225" s="4">
        <v>0.19835</v>
      </c>
      <c r="AJ225" t="s">
        <v>45</v>
      </c>
      <c r="AK225">
        <v>0.1</v>
      </c>
      <c r="AL225" s="4">
        <v>0.17851500000000001</v>
      </c>
      <c r="AM225">
        <v>1</v>
      </c>
      <c r="AN225" s="3">
        <v>888003935693</v>
      </c>
      <c r="AO225">
        <f t="shared" si="3"/>
        <v>8.9257500000000004E-2</v>
      </c>
    </row>
    <row r="226" spans="1:41">
      <c r="A226" t="s">
        <v>293</v>
      </c>
      <c r="B226">
        <v>10036</v>
      </c>
      <c r="C226" t="s">
        <v>116</v>
      </c>
      <c r="E226" t="s">
        <v>46</v>
      </c>
      <c r="F226" t="s">
        <v>41</v>
      </c>
      <c r="G226" t="s">
        <v>41</v>
      </c>
      <c r="H226" t="s">
        <v>48</v>
      </c>
      <c r="I226" t="s">
        <v>52</v>
      </c>
      <c r="J226">
        <v>888003935693</v>
      </c>
      <c r="K226" s="3">
        <v>888003935693</v>
      </c>
      <c r="L226">
        <v>12476</v>
      </c>
      <c r="M226" t="s">
        <v>294</v>
      </c>
      <c r="N226" t="s">
        <v>132</v>
      </c>
      <c r="T226" t="s">
        <v>303</v>
      </c>
      <c r="U226">
        <v>139908</v>
      </c>
      <c r="V226">
        <v>1</v>
      </c>
      <c r="W226">
        <v>14</v>
      </c>
      <c r="X226" t="s">
        <v>304</v>
      </c>
      <c r="Y226" t="s">
        <v>132</v>
      </c>
      <c r="AC226">
        <v>11</v>
      </c>
      <c r="AD226">
        <v>8.0870000000000004E-3</v>
      </c>
      <c r="AE226">
        <v>8.8956999999999994E-2</v>
      </c>
      <c r="AF226" t="s">
        <v>47</v>
      </c>
      <c r="AG226">
        <v>1</v>
      </c>
      <c r="AH226">
        <v>8.0870000000000004E-3</v>
      </c>
      <c r="AI226" s="4">
        <v>8.8956999999999994E-2</v>
      </c>
      <c r="AJ226" t="s">
        <v>45</v>
      </c>
      <c r="AK226">
        <v>0.1</v>
      </c>
      <c r="AL226" s="4">
        <v>8.0061300000000002E-2</v>
      </c>
      <c r="AM226">
        <v>1</v>
      </c>
      <c r="AN226" s="3">
        <v>888003935693</v>
      </c>
      <c r="AO226">
        <f t="shared" si="3"/>
        <v>4.0030650000000001E-2</v>
      </c>
    </row>
    <row r="227" spans="1:41">
      <c r="A227" t="s">
        <v>293</v>
      </c>
      <c r="B227">
        <v>10036</v>
      </c>
      <c r="C227" t="s">
        <v>116</v>
      </c>
      <c r="E227" t="s">
        <v>46</v>
      </c>
      <c r="F227" t="s">
        <v>41</v>
      </c>
      <c r="G227" t="s">
        <v>41</v>
      </c>
      <c r="H227" t="s">
        <v>48</v>
      </c>
      <c r="I227" t="s">
        <v>52</v>
      </c>
      <c r="J227">
        <v>888003935693</v>
      </c>
      <c r="K227" s="3">
        <v>888003935693</v>
      </c>
      <c r="L227">
        <v>12476</v>
      </c>
      <c r="M227" t="s">
        <v>294</v>
      </c>
      <c r="N227" t="s">
        <v>132</v>
      </c>
      <c r="T227" t="s">
        <v>303</v>
      </c>
      <c r="U227">
        <v>139908</v>
      </c>
      <c r="V227">
        <v>1</v>
      </c>
      <c r="W227">
        <v>14</v>
      </c>
      <c r="X227" t="s">
        <v>304</v>
      </c>
      <c r="Y227" t="s">
        <v>132</v>
      </c>
      <c r="AC227">
        <v>309</v>
      </c>
      <c r="AD227">
        <v>8.2299999999999995E-3</v>
      </c>
      <c r="AE227">
        <v>2.5430700000000002</v>
      </c>
      <c r="AF227" t="s">
        <v>47</v>
      </c>
      <c r="AG227">
        <v>1</v>
      </c>
      <c r="AH227">
        <v>8.2299999999999995E-3</v>
      </c>
      <c r="AI227" s="4">
        <v>2.5430700000000002</v>
      </c>
      <c r="AJ227" t="s">
        <v>45</v>
      </c>
      <c r="AK227">
        <v>0.1</v>
      </c>
      <c r="AL227" s="4">
        <v>2.2887629999999999</v>
      </c>
      <c r="AM227">
        <v>1</v>
      </c>
      <c r="AN227" s="3">
        <v>888003935693</v>
      </c>
      <c r="AO227">
        <f t="shared" si="3"/>
        <v>1.1443814999999999</v>
      </c>
    </row>
    <row r="228" spans="1:41">
      <c r="A228" t="s">
        <v>293</v>
      </c>
      <c r="B228">
        <v>10036</v>
      </c>
      <c r="C228" t="s">
        <v>116</v>
      </c>
      <c r="E228" t="s">
        <v>46</v>
      </c>
      <c r="F228" t="s">
        <v>41</v>
      </c>
      <c r="G228" t="s">
        <v>41</v>
      </c>
      <c r="H228" t="s">
        <v>48</v>
      </c>
      <c r="I228" t="s">
        <v>52</v>
      </c>
      <c r="J228">
        <v>888003935693</v>
      </c>
      <c r="K228" s="3">
        <v>888003935693</v>
      </c>
      <c r="L228">
        <v>12476</v>
      </c>
      <c r="M228" t="s">
        <v>294</v>
      </c>
      <c r="N228" t="s">
        <v>132</v>
      </c>
      <c r="T228" t="s">
        <v>303</v>
      </c>
      <c r="U228">
        <v>139908</v>
      </c>
      <c r="V228">
        <v>1</v>
      </c>
      <c r="W228">
        <v>14</v>
      </c>
      <c r="X228" t="s">
        <v>304</v>
      </c>
      <c r="Y228" t="s">
        <v>132</v>
      </c>
      <c r="AC228">
        <v>6</v>
      </c>
      <c r="AD228">
        <v>8.3180000000000007E-3</v>
      </c>
      <c r="AE228">
        <v>4.9908000000000001E-2</v>
      </c>
      <c r="AF228" t="s">
        <v>47</v>
      </c>
      <c r="AG228">
        <v>1</v>
      </c>
      <c r="AH228">
        <v>8.3180000000000007E-3</v>
      </c>
      <c r="AI228" s="4">
        <v>4.9908000000000001E-2</v>
      </c>
      <c r="AJ228" t="s">
        <v>45</v>
      </c>
      <c r="AK228">
        <v>0.1</v>
      </c>
      <c r="AL228" s="4">
        <v>4.4917199999999997E-2</v>
      </c>
      <c r="AM228">
        <v>1</v>
      </c>
      <c r="AN228" s="3">
        <v>888003935693</v>
      </c>
      <c r="AO228">
        <f t="shared" si="3"/>
        <v>2.2458599999999999E-2</v>
      </c>
    </row>
    <row r="229" spans="1:41">
      <c r="A229" t="s">
        <v>293</v>
      </c>
      <c r="B229">
        <v>10036</v>
      </c>
      <c r="C229" t="s">
        <v>116</v>
      </c>
      <c r="E229" t="s">
        <v>46</v>
      </c>
      <c r="F229" t="s">
        <v>41</v>
      </c>
      <c r="G229" t="s">
        <v>41</v>
      </c>
      <c r="H229" t="s">
        <v>48</v>
      </c>
      <c r="I229" t="s">
        <v>52</v>
      </c>
      <c r="J229">
        <v>888003935693</v>
      </c>
      <c r="K229" s="3">
        <v>888003935693</v>
      </c>
      <c r="L229">
        <v>12476</v>
      </c>
      <c r="M229" t="s">
        <v>294</v>
      </c>
      <c r="N229" t="s">
        <v>132</v>
      </c>
      <c r="T229" t="s">
        <v>303</v>
      </c>
      <c r="U229">
        <v>139908</v>
      </c>
      <c r="V229">
        <v>1</v>
      </c>
      <c r="W229">
        <v>14</v>
      </c>
      <c r="X229" t="s">
        <v>304</v>
      </c>
      <c r="Y229" t="s">
        <v>132</v>
      </c>
      <c r="AC229">
        <v>6</v>
      </c>
      <c r="AD229">
        <v>8.9280000000000002E-3</v>
      </c>
      <c r="AE229">
        <v>5.3567999999999998E-2</v>
      </c>
      <c r="AF229" t="s">
        <v>47</v>
      </c>
      <c r="AG229">
        <v>1</v>
      </c>
      <c r="AH229">
        <v>8.9280000000000002E-3</v>
      </c>
      <c r="AI229" s="4">
        <v>5.3567999999999998E-2</v>
      </c>
      <c r="AJ229" t="s">
        <v>45</v>
      </c>
      <c r="AK229">
        <v>0.1</v>
      </c>
      <c r="AL229" s="4">
        <v>4.8211200000000003E-2</v>
      </c>
      <c r="AM229">
        <v>1</v>
      </c>
      <c r="AN229" s="3">
        <v>888003935693</v>
      </c>
      <c r="AO229">
        <f t="shared" si="3"/>
        <v>2.4105600000000001E-2</v>
      </c>
    </row>
    <row r="230" spans="1:41">
      <c r="A230" t="s">
        <v>293</v>
      </c>
      <c r="B230">
        <v>10036</v>
      </c>
      <c r="C230" t="s">
        <v>116</v>
      </c>
      <c r="E230" t="s">
        <v>46</v>
      </c>
      <c r="F230" t="s">
        <v>41</v>
      </c>
      <c r="G230" t="s">
        <v>41</v>
      </c>
      <c r="H230" t="s">
        <v>48</v>
      </c>
      <c r="I230" t="s">
        <v>52</v>
      </c>
      <c r="J230">
        <v>888003935693</v>
      </c>
      <c r="K230" s="3">
        <v>888003935693</v>
      </c>
      <c r="L230">
        <v>12476</v>
      </c>
      <c r="M230" t="s">
        <v>294</v>
      </c>
      <c r="N230" t="s">
        <v>132</v>
      </c>
      <c r="T230" t="s">
        <v>303</v>
      </c>
      <c r="U230">
        <v>139908</v>
      </c>
      <c r="V230">
        <v>1</v>
      </c>
      <c r="W230">
        <v>14</v>
      </c>
      <c r="X230" t="s">
        <v>304</v>
      </c>
      <c r="Y230" t="s">
        <v>132</v>
      </c>
      <c r="AC230">
        <v>27</v>
      </c>
      <c r="AD230">
        <v>1.0078E-2</v>
      </c>
      <c r="AE230">
        <v>0.27210600000000001</v>
      </c>
      <c r="AF230" t="s">
        <v>47</v>
      </c>
      <c r="AG230">
        <v>1</v>
      </c>
      <c r="AH230">
        <v>1.0078E-2</v>
      </c>
      <c r="AI230" s="4">
        <v>0.27210600000000001</v>
      </c>
      <c r="AJ230" t="s">
        <v>45</v>
      </c>
      <c r="AK230">
        <v>0.1</v>
      </c>
      <c r="AL230" s="4">
        <v>0.24489540000000001</v>
      </c>
      <c r="AM230">
        <v>1</v>
      </c>
      <c r="AN230" s="3">
        <v>888003935693</v>
      </c>
      <c r="AO230">
        <f t="shared" si="3"/>
        <v>0.12244770000000001</v>
      </c>
    </row>
    <row r="231" spans="1:41">
      <c r="A231" t="s">
        <v>159</v>
      </c>
      <c r="B231">
        <v>11</v>
      </c>
      <c r="C231" t="s">
        <v>39</v>
      </c>
      <c r="E231" t="s">
        <v>46</v>
      </c>
      <c r="F231" t="s">
        <v>41</v>
      </c>
      <c r="G231" t="s">
        <v>41</v>
      </c>
      <c r="H231" t="s">
        <v>42</v>
      </c>
      <c r="I231" t="s">
        <v>43</v>
      </c>
      <c r="J231" t="s">
        <v>165</v>
      </c>
      <c r="K231" s="3">
        <v>726187202623</v>
      </c>
      <c r="L231">
        <v>11858</v>
      </c>
      <c r="M231" t="s">
        <v>166</v>
      </c>
      <c r="N231" t="s">
        <v>132</v>
      </c>
      <c r="AC231">
        <v>1</v>
      </c>
      <c r="AD231">
        <v>3.5</v>
      </c>
      <c r="AE231">
        <v>3.5</v>
      </c>
      <c r="AF231" t="s">
        <v>47</v>
      </c>
      <c r="AG231">
        <v>1</v>
      </c>
      <c r="AH231">
        <v>3.5</v>
      </c>
      <c r="AI231" s="4">
        <v>3.5</v>
      </c>
      <c r="AJ231" t="s">
        <v>45</v>
      </c>
      <c r="AK231">
        <v>0.1</v>
      </c>
      <c r="AL231" s="4">
        <v>3.15</v>
      </c>
      <c r="AM231">
        <v>1</v>
      </c>
      <c r="AN231" s="3">
        <v>726187202623</v>
      </c>
      <c r="AO231">
        <f>AL231*0.333</f>
        <v>1.04895</v>
      </c>
    </row>
    <row r="232" spans="1:41">
      <c r="A232" t="s">
        <v>159</v>
      </c>
      <c r="B232">
        <v>1105</v>
      </c>
      <c r="C232" t="s">
        <v>108</v>
      </c>
      <c r="E232" t="s">
        <v>76</v>
      </c>
      <c r="F232" t="s">
        <v>41</v>
      </c>
      <c r="G232" t="s">
        <v>41</v>
      </c>
      <c r="H232" t="s">
        <v>48</v>
      </c>
      <c r="I232" t="s">
        <v>52</v>
      </c>
      <c r="J232" t="s">
        <v>165</v>
      </c>
      <c r="K232" s="3">
        <v>726187202623</v>
      </c>
      <c r="L232">
        <v>11858</v>
      </c>
      <c r="M232" t="s">
        <v>166</v>
      </c>
      <c r="N232" t="s">
        <v>132</v>
      </c>
      <c r="T232" t="s">
        <v>229</v>
      </c>
      <c r="U232">
        <v>133430</v>
      </c>
      <c r="V232">
        <v>1</v>
      </c>
      <c r="W232">
        <v>2</v>
      </c>
      <c r="X232" t="s">
        <v>230</v>
      </c>
      <c r="Y232" t="s">
        <v>132</v>
      </c>
      <c r="AC232">
        <v>1</v>
      </c>
      <c r="AD232">
        <v>0.11891976</v>
      </c>
      <c r="AE232">
        <v>0.11891976</v>
      </c>
      <c r="AF232" t="s">
        <v>112</v>
      </c>
      <c r="AG232">
        <v>7.1500000000000001E-3</v>
      </c>
      <c r="AH232">
        <v>8.5028000000000002E-4</v>
      </c>
      <c r="AI232" s="4">
        <v>8.5028000000000002E-4</v>
      </c>
      <c r="AJ232" t="s">
        <v>45</v>
      </c>
      <c r="AK232">
        <v>0.1</v>
      </c>
      <c r="AL232" s="4">
        <v>7.6524999999999998E-4</v>
      </c>
      <c r="AM232">
        <v>1</v>
      </c>
      <c r="AN232" s="3">
        <v>726187202623</v>
      </c>
      <c r="AO232">
        <f t="shared" ref="AO232:AO295" si="4">AL232*0.333</f>
        <v>2.5482825E-4</v>
      </c>
    </row>
    <row r="233" spans="1:41">
      <c r="A233" t="s">
        <v>159</v>
      </c>
      <c r="B233">
        <v>1105</v>
      </c>
      <c r="C233" t="s">
        <v>108</v>
      </c>
      <c r="E233" t="s">
        <v>82</v>
      </c>
      <c r="F233" t="s">
        <v>41</v>
      </c>
      <c r="G233" t="s">
        <v>41</v>
      </c>
      <c r="H233" t="s">
        <v>48</v>
      </c>
      <c r="I233" t="s">
        <v>52</v>
      </c>
      <c r="J233" t="s">
        <v>165</v>
      </c>
      <c r="K233" s="3">
        <v>726187202623</v>
      </c>
      <c r="L233">
        <v>11858</v>
      </c>
      <c r="M233" t="s">
        <v>166</v>
      </c>
      <c r="N233" t="s">
        <v>132</v>
      </c>
      <c r="T233" t="s">
        <v>233</v>
      </c>
      <c r="U233">
        <v>133429</v>
      </c>
      <c r="V233">
        <v>1</v>
      </c>
      <c r="W233">
        <v>1</v>
      </c>
      <c r="X233" t="s">
        <v>160</v>
      </c>
      <c r="Y233" t="s">
        <v>132</v>
      </c>
      <c r="AC233">
        <v>1</v>
      </c>
      <c r="AD233">
        <v>1.7037599999999999E-3</v>
      </c>
      <c r="AE233">
        <v>1.7037599999999999E-3</v>
      </c>
      <c r="AF233" t="s">
        <v>95</v>
      </c>
      <c r="AG233">
        <v>1.07114</v>
      </c>
      <c r="AH233">
        <v>1.82497E-3</v>
      </c>
      <c r="AI233" s="4">
        <v>1.82497E-3</v>
      </c>
      <c r="AJ233" t="s">
        <v>45</v>
      </c>
      <c r="AK233">
        <v>0.1</v>
      </c>
      <c r="AL233" s="4">
        <v>1.6424600000000001E-3</v>
      </c>
      <c r="AM233">
        <v>1</v>
      </c>
      <c r="AN233" s="3">
        <v>726187202623</v>
      </c>
      <c r="AO233">
        <f t="shared" si="4"/>
        <v>5.4693918000000002E-4</v>
      </c>
    </row>
    <row r="234" spans="1:41">
      <c r="A234" t="s">
        <v>159</v>
      </c>
      <c r="B234">
        <v>1105</v>
      </c>
      <c r="C234" t="s">
        <v>108</v>
      </c>
      <c r="E234" t="s">
        <v>100</v>
      </c>
      <c r="F234" t="s">
        <v>41</v>
      </c>
      <c r="G234" t="s">
        <v>41</v>
      </c>
      <c r="H234" t="s">
        <v>48</v>
      </c>
      <c r="I234" t="s">
        <v>52</v>
      </c>
      <c r="J234" t="s">
        <v>165</v>
      </c>
      <c r="K234" s="3">
        <v>726187202623</v>
      </c>
      <c r="L234">
        <v>11858</v>
      </c>
      <c r="M234" t="s">
        <v>166</v>
      </c>
      <c r="N234" t="s">
        <v>132</v>
      </c>
      <c r="T234" t="s">
        <v>236</v>
      </c>
      <c r="U234">
        <v>133432</v>
      </c>
      <c r="V234">
        <v>1</v>
      </c>
      <c r="W234">
        <v>4</v>
      </c>
      <c r="X234" t="s">
        <v>237</v>
      </c>
      <c r="Y234" t="s">
        <v>132</v>
      </c>
      <c r="AC234">
        <v>2</v>
      </c>
      <c r="AD234">
        <v>7.1429000000000002E-4</v>
      </c>
      <c r="AE234">
        <v>1.42858E-3</v>
      </c>
      <c r="AF234" t="s">
        <v>95</v>
      </c>
      <c r="AG234">
        <v>1.07114</v>
      </c>
      <c r="AH234">
        <v>7.651E-4</v>
      </c>
      <c r="AI234" s="4">
        <v>1.5302099999999999E-3</v>
      </c>
      <c r="AJ234" t="s">
        <v>45</v>
      </c>
      <c r="AK234">
        <v>0.1</v>
      </c>
      <c r="AL234" s="4">
        <v>1.3771899999999999E-3</v>
      </c>
      <c r="AM234">
        <v>1</v>
      </c>
      <c r="AN234" s="3">
        <v>726187202623</v>
      </c>
      <c r="AO234">
        <f t="shared" si="4"/>
        <v>4.5860426999999999E-4</v>
      </c>
    </row>
    <row r="235" spans="1:41">
      <c r="A235" t="s">
        <v>159</v>
      </c>
      <c r="B235">
        <v>1105</v>
      </c>
      <c r="C235" t="s">
        <v>108</v>
      </c>
      <c r="E235" t="s">
        <v>46</v>
      </c>
      <c r="F235" t="s">
        <v>41</v>
      </c>
      <c r="G235" t="s">
        <v>41</v>
      </c>
      <c r="H235" t="s">
        <v>48</v>
      </c>
      <c r="I235" t="s">
        <v>52</v>
      </c>
      <c r="J235" t="s">
        <v>165</v>
      </c>
      <c r="K235" s="3">
        <v>726187202623</v>
      </c>
      <c r="L235">
        <v>11858</v>
      </c>
      <c r="M235" t="s">
        <v>166</v>
      </c>
      <c r="N235" t="s">
        <v>132</v>
      </c>
      <c r="T235" t="s">
        <v>233</v>
      </c>
      <c r="U235">
        <v>133429</v>
      </c>
      <c r="V235">
        <v>1</v>
      </c>
      <c r="W235">
        <v>1</v>
      </c>
      <c r="X235" t="s">
        <v>160</v>
      </c>
      <c r="Y235" t="s">
        <v>132</v>
      </c>
      <c r="AC235">
        <v>6</v>
      </c>
      <c r="AD235">
        <v>1.08881E-3</v>
      </c>
      <c r="AE235">
        <v>6.5328599999999997E-3</v>
      </c>
      <c r="AF235" t="s">
        <v>47</v>
      </c>
      <c r="AG235">
        <v>1</v>
      </c>
      <c r="AH235">
        <v>1.08881E-3</v>
      </c>
      <c r="AI235" s="4">
        <v>6.5328599999999997E-3</v>
      </c>
      <c r="AJ235" t="s">
        <v>45</v>
      </c>
      <c r="AK235">
        <v>0.1</v>
      </c>
      <c r="AL235" s="4">
        <v>5.8795699999999998E-3</v>
      </c>
      <c r="AM235">
        <v>1</v>
      </c>
      <c r="AN235" s="3">
        <v>726187202623</v>
      </c>
      <c r="AO235">
        <f t="shared" si="4"/>
        <v>1.95789681E-3</v>
      </c>
    </row>
    <row r="236" spans="1:41">
      <c r="A236" t="s">
        <v>159</v>
      </c>
      <c r="B236">
        <v>1105</v>
      </c>
      <c r="C236" t="s">
        <v>108</v>
      </c>
      <c r="E236" t="s">
        <v>46</v>
      </c>
      <c r="F236" t="s">
        <v>41</v>
      </c>
      <c r="G236" t="s">
        <v>41</v>
      </c>
      <c r="H236" t="s">
        <v>48</v>
      </c>
      <c r="I236" t="s">
        <v>52</v>
      </c>
      <c r="J236" t="s">
        <v>165</v>
      </c>
      <c r="K236" s="3">
        <v>726187202623</v>
      </c>
      <c r="L236">
        <v>11858</v>
      </c>
      <c r="M236" t="s">
        <v>166</v>
      </c>
      <c r="N236" t="s">
        <v>132</v>
      </c>
      <c r="T236" t="s">
        <v>229</v>
      </c>
      <c r="U236">
        <v>133430</v>
      </c>
      <c r="V236">
        <v>1</v>
      </c>
      <c r="W236">
        <v>2</v>
      </c>
      <c r="X236" t="s">
        <v>230</v>
      </c>
      <c r="Y236" t="s">
        <v>132</v>
      </c>
      <c r="AC236">
        <v>2</v>
      </c>
      <c r="AD236">
        <v>1.08881E-3</v>
      </c>
      <c r="AE236">
        <v>2.1776199999999999E-3</v>
      </c>
      <c r="AF236" t="s">
        <v>47</v>
      </c>
      <c r="AG236">
        <v>1</v>
      </c>
      <c r="AH236">
        <v>1.08881E-3</v>
      </c>
      <c r="AI236" s="4">
        <v>2.1776199999999999E-3</v>
      </c>
      <c r="AJ236" t="s">
        <v>45</v>
      </c>
      <c r="AK236">
        <v>0.1</v>
      </c>
      <c r="AL236" s="4">
        <v>1.9598599999999999E-3</v>
      </c>
      <c r="AM236">
        <v>1</v>
      </c>
      <c r="AN236" s="3">
        <v>726187202623</v>
      </c>
      <c r="AO236">
        <f t="shared" si="4"/>
        <v>6.5263338000000001E-4</v>
      </c>
    </row>
    <row r="237" spans="1:41">
      <c r="A237" t="s">
        <v>159</v>
      </c>
      <c r="B237">
        <v>1105</v>
      </c>
      <c r="C237" t="s">
        <v>108</v>
      </c>
      <c r="E237" t="s">
        <v>46</v>
      </c>
      <c r="F237" t="s">
        <v>41</v>
      </c>
      <c r="G237" t="s">
        <v>41</v>
      </c>
      <c r="H237" t="s">
        <v>48</v>
      </c>
      <c r="I237" t="s">
        <v>52</v>
      </c>
      <c r="J237" t="s">
        <v>165</v>
      </c>
      <c r="K237" s="3">
        <v>726187202623</v>
      </c>
      <c r="L237">
        <v>11858</v>
      </c>
      <c r="M237" t="s">
        <v>166</v>
      </c>
      <c r="N237" t="s">
        <v>132</v>
      </c>
      <c r="T237" t="s">
        <v>272</v>
      </c>
      <c r="U237">
        <v>133431</v>
      </c>
      <c r="V237">
        <v>1</v>
      </c>
      <c r="W237">
        <v>3</v>
      </c>
      <c r="X237" t="s">
        <v>162</v>
      </c>
      <c r="Y237" t="s">
        <v>132</v>
      </c>
      <c r="AC237">
        <v>8</v>
      </c>
      <c r="AD237">
        <v>1.08881E-3</v>
      </c>
      <c r="AE237">
        <v>8.7104799999999996E-3</v>
      </c>
      <c r="AF237" t="s">
        <v>47</v>
      </c>
      <c r="AG237">
        <v>1</v>
      </c>
      <c r="AH237">
        <v>1.08881E-3</v>
      </c>
      <c r="AI237" s="4">
        <v>8.7104799999999996E-3</v>
      </c>
      <c r="AJ237" t="s">
        <v>45</v>
      </c>
      <c r="AK237">
        <v>0.1</v>
      </c>
      <c r="AL237" s="4">
        <v>7.8394299999999997E-3</v>
      </c>
      <c r="AM237">
        <v>1</v>
      </c>
      <c r="AN237" s="3">
        <v>726187202623</v>
      </c>
      <c r="AO237">
        <f t="shared" si="4"/>
        <v>2.6105301899999999E-3</v>
      </c>
    </row>
    <row r="238" spans="1:41">
      <c r="A238" t="s">
        <v>159</v>
      </c>
      <c r="B238">
        <v>1105</v>
      </c>
      <c r="C238" t="s">
        <v>108</v>
      </c>
      <c r="E238" t="s">
        <v>46</v>
      </c>
      <c r="F238" t="s">
        <v>41</v>
      </c>
      <c r="G238" t="s">
        <v>41</v>
      </c>
      <c r="H238" t="s">
        <v>48</v>
      </c>
      <c r="I238" t="s">
        <v>52</v>
      </c>
      <c r="J238" t="s">
        <v>165</v>
      </c>
      <c r="K238" s="3">
        <v>726187202623</v>
      </c>
      <c r="L238">
        <v>11858</v>
      </c>
      <c r="M238" t="s">
        <v>166</v>
      </c>
      <c r="N238" t="s">
        <v>132</v>
      </c>
      <c r="T238" t="s">
        <v>236</v>
      </c>
      <c r="U238">
        <v>133432</v>
      </c>
      <c r="V238">
        <v>1</v>
      </c>
      <c r="W238">
        <v>4</v>
      </c>
      <c r="X238" t="s">
        <v>237</v>
      </c>
      <c r="Y238" t="s">
        <v>132</v>
      </c>
      <c r="AC238">
        <v>6</v>
      </c>
      <c r="AD238">
        <v>1.08881E-3</v>
      </c>
      <c r="AE238">
        <v>6.5328599999999997E-3</v>
      </c>
      <c r="AF238" t="s">
        <v>47</v>
      </c>
      <c r="AG238">
        <v>1</v>
      </c>
      <c r="AH238">
        <v>1.08881E-3</v>
      </c>
      <c r="AI238" s="4">
        <v>6.5328599999999997E-3</v>
      </c>
      <c r="AJ238" t="s">
        <v>45</v>
      </c>
      <c r="AK238">
        <v>0.1</v>
      </c>
      <c r="AL238" s="4">
        <v>5.8795699999999998E-3</v>
      </c>
      <c r="AM238">
        <v>1</v>
      </c>
      <c r="AN238" s="3">
        <v>726187202623</v>
      </c>
      <c r="AO238">
        <f t="shared" si="4"/>
        <v>1.95789681E-3</v>
      </c>
    </row>
    <row r="239" spans="1:41">
      <c r="A239" t="s">
        <v>159</v>
      </c>
      <c r="B239">
        <v>1105</v>
      </c>
      <c r="C239" t="s">
        <v>108</v>
      </c>
      <c r="E239" t="s">
        <v>46</v>
      </c>
      <c r="F239" t="s">
        <v>41</v>
      </c>
      <c r="G239" t="s">
        <v>41</v>
      </c>
      <c r="H239" t="s">
        <v>48</v>
      </c>
      <c r="I239" t="s">
        <v>52</v>
      </c>
      <c r="J239" t="s">
        <v>165</v>
      </c>
      <c r="K239" s="3">
        <v>726187202623</v>
      </c>
      <c r="L239">
        <v>11858</v>
      </c>
      <c r="M239" t="s">
        <v>166</v>
      </c>
      <c r="N239" t="s">
        <v>132</v>
      </c>
      <c r="T239" t="s">
        <v>273</v>
      </c>
      <c r="U239">
        <v>133433</v>
      </c>
      <c r="V239">
        <v>1</v>
      </c>
      <c r="W239">
        <v>5</v>
      </c>
      <c r="X239" t="s">
        <v>163</v>
      </c>
      <c r="Y239" t="s">
        <v>132</v>
      </c>
      <c r="AC239">
        <v>103</v>
      </c>
      <c r="AD239">
        <v>1.08881E-3</v>
      </c>
      <c r="AE239">
        <v>0.11214743000000001</v>
      </c>
      <c r="AF239" t="s">
        <v>47</v>
      </c>
      <c r="AG239">
        <v>1</v>
      </c>
      <c r="AH239">
        <v>1.08881E-3</v>
      </c>
      <c r="AI239" s="4">
        <v>0.11214743000000001</v>
      </c>
      <c r="AJ239" t="s">
        <v>45</v>
      </c>
      <c r="AK239">
        <v>0.1</v>
      </c>
      <c r="AL239" s="4">
        <v>0.10093269000000001</v>
      </c>
      <c r="AM239">
        <v>1</v>
      </c>
      <c r="AN239" s="3">
        <v>726187202623</v>
      </c>
      <c r="AO239">
        <f t="shared" si="4"/>
        <v>3.3610585770000007E-2</v>
      </c>
    </row>
    <row r="240" spans="1:41">
      <c r="A240" t="s">
        <v>159</v>
      </c>
      <c r="B240">
        <v>1105</v>
      </c>
      <c r="C240" t="s">
        <v>108</v>
      </c>
      <c r="E240" t="s">
        <v>46</v>
      </c>
      <c r="F240" t="s">
        <v>41</v>
      </c>
      <c r="G240" t="s">
        <v>41</v>
      </c>
      <c r="H240" t="s">
        <v>48</v>
      </c>
      <c r="I240" t="s">
        <v>52</v>
      </c>
      <c r="J240" t="s">
        <v>165</v>
      </c>
      <c r="K240" s="3">
        <v>726187202623</v>
      </c>
      <c r="L240">
        <v>11858</v>
      </c>
      <c r="M240" t="s">
        <v>166</v>
      </c>
      <c r="N240" t="s">
        <v>132</v>
      </c>
      <c r="T240" t="s">
        <v>274</v>
      </c>
      <c r="U240">
        <v>133434</v>
      </c>
      <c r="V240">
        <v>1</v>
      </c>
      <c r="W240">
        <v>6</v>
      </c>
      <c r="X240" t="s">
        <v>275</v>
      </c>
      <c r="Y240" t="s">
        <v>132</v>
      </c>
      <c r="AC240">
        <v>2</v>
      </c>
      <c r="AD240">
        <v>1.08881E-3</v>
      </c>
      <c r="AE240">
        <v>2.1776199999999999E-3</v>
      </c>
      <c r="AF240" t="s">
        <v>47</v>
      </c>
      <c r="AG240">
        <v>1</v>
      </c>
      <c r="AH240">
        <v>1.08881E-3</v>
      </c>
      <c r="AI240" s="4">
        <v>2.1776199999999999E-3</v>
      </c>
      <c r="AJ240" t="s">
        <v>45</v>
      </c>
      <c r="AK240">
        <v>0.1</v>
      </c>
      <c r="AL240" s="4">
        <v>1.9598599999999999E-3</v>
      </c>
      <c r="AM240">
        <v>1</v>
      </c>
      <c r="AN240" s="3">
        <v>726187202623</v>
      </c>
      <c r="AO240">
        <f t="shared" si="4"/>
        <v>6.5263338000000001E-4</v>
      </c>
    </row>
    <row r="241" spans="1:41">
      <c r="A241" t="s">
        <v>159</v>
      </c>
      <c r="B241">
        <v>1105</v>
      </c>
      <c r="C241" t="s">
        <v>108</v>
      </c>
      <c r="E241" t="s">
        <v>46</v>
      </c>
      <c r="F241" t="s">
        <v>41</v>
      </c>
      <c r="G241" t="s">
        <v>41</v>
      </c>
      <c r="H241" t="s">
        <v>48</v>
      </c>
      <c r="I241" t="s">
        <v>52</v>
      </c>
      <c r="J241" t="s">
        <v>165</v>
      </c>
      <c r="K241" s="3">
        <v>726187202623</v>
      </c>
      <c r="L241">
        <v>11858</v>
      </c>
      <c r="M241" t="s">
        <v>166</v>
      </c>
      <c r="N241" t="s">
        <v>132</v>
      </c>
      <c r="T241" t="s">
        <v>276</v>
      </c>
      <c r="U241">
        <v>133436</v>
      </c>
      <c r="V241">
        <v>1</v>
      </c>
      <c r="W241">
        <v>8</v>
      </c>
      <c r="X241" t="s">
        <v>277</v>
      </c>
      <c r="Y241" t="s">
        <v>132</v>
      </c>
      <c r="AC241">
        <v>2</v>
      </c>
      <c r="AD241">
        <v>1.08881E-3</v>
      </c>
      <c r="AE241">
        <v>2.1776199999999999E-3</v>
      </c>
      <c r="AF241" t="s">
        <v>47</v>
      </c>
      <c r="AG241">
        <v>1</v>
      </c>
      <c r="AH241">
        <v>1.08881E-3</v>
      </c>
      <c r="AI241" s="4">
        <v>2.1776199999999999E-3</v>
      </c>
      <c r="AJ241" t="s">
        <v>45</v>
      </c>
      <c r="AK241">
        <v>0.1</v>
      </c>
      <c r="AL241" s="4">
        <v>1.9598599999999999E-3</v>
      </c>
      <c r="AM241">
        <v>1</v>
      </c>
      <c r="AN241" s="3">
        <v>726187202623</v>
      </c>
      <c r="AO241">
        <f t="shared" si="4"/>
        <v>6.5263338000000001E-4</v>
      </c>
    </row>
    <row r="242" spans="1:41">
      <c r="A242" t="s">
        <v>159</v>
      </c>
      <c r="B242">
        <v>10036</v>
      </c>
      <c r="C242" t="s">
        <v>116</v>
      </c>
      <c r="E242" t="s">
        <v>104</v>
      </c>
      <c r="F242" t="s">
        <v>41</v>
      </c>
      <c r="G242" t="s">
        <v>41</v>
      </c>
      <c r="H242" t="s">
        <v>48</v>
      </c>
      <c r="I242" t="s">
        <v>52</v>
      </c>
      <c r="J242" t="s">
        <v>165</v>
      </c>
      <c r="K242" s="3">
        <v>726187202623</v>
      </c>
      <c r="L242">
        <v>11858</v>
      </c>
      <c r="M242" t="s">
        <v>166</v>
      </c>
      <c r="N242" t="s">
        <v>132</v>
      </c>
      <c r="T242" t="s">
        <v>229</v>
      </c>
      <c r="U242">
        <v>133430</v>
      </c>
      <c r="V242">
        <v>1</v>
      </c>
      <c r="W242">
        <v>2</v>
      </c>
      <c r="X242" t="s">
        <v>230</v>
      </c>
      <c r="Y242" t="s">
        <v>132</v>
      </c>
      <c r="AC242">
        <v>2</v>
      </c>
      <c r="AD242">
        <v>2.0690000000000001E-3</v>
      </c>
      <c r="AE242">
        <v>4.1380000000000002E-3</v>
      </c>
      <c r="AF242" t="s">
        <v>47</v>
      </c>
      <c r="AG242">
        <v>1</v>
      </c>
      <c r="AH242">
        <v>2.0690000000000001E-3</v>
      </c>
      <c r="AI242" s="4">
        <v>4.1380000000000002E-3</v>
      </c>
      <c r="AJ242" t="s">
        <v>45</v>
      </c>
      <c r="AK242">
        <v>0.1</v>
      </c>
      <c r="AL242" s="4">
        <v>3.7242E-3</v>
      </c>
      <c r="AM242">
        <v>1</v>
      </c>
      <c r="AN242" s="3">
        <v>726187202623</v>
      </c>
      <c r="AO242">
        <f t="shared" si="4"/>
        <v>1.2401586000000001E-3</v>
      </c>
    </row>
    <row r="243" spans="1:41">
      <c r="A243" t="s">
        <v>159</v>
      </c>
      <c r="B243">
        <v>10036</v>
      </c>
      <c r="C243" t="s">
        <v>116</v>
      </c>
      <c r="E243" t="s">
        <v>54</v>
      </c>
      <c r="F243" t="s">
        <v>41</v>
      </c>
      <c r="G243" t="s">
        <v>41</v>
      </c>
      <c r="H243" t="s">
        <v>48</v>
      </c>
      <c r="I243" t="s">
        <v>52</v>
      </c>
      <c r="J243" t="s">
        <v>165</v>
      </c>
      <c r="K243" s="3">
        <v>726187202623</v>
      </c>
      <c r="L243">
        <v>11858</v>
      </c>
      <c r="M243" t="s">
        <v>166</v>
      </c>
      <c r="N243" t="s">
        <v>132</v>
      </c>
      <c r="T243" t="s">
        <v>229</v>
      </c>
      <c r="U243">
        <v>133430</v>
      </c>
      <c r="V243">
        <v>1</v>
      </c>
      <c r="W243">
        <v>2</v>
      </c>
      <c r="X243" t="s">
        <v>230</v>
      </c>
      <c r="Y243" t="s">
        <v>132</v>
      </c>
      <c r="AC243">
        <v>2</v>
      </c>
      <c r="AD243">
        <v>1.4629E-2</v>
      </c>
      <c r="AE243">
        <v>2.9257999999999999E-2</v>
      </c>
      <c r="AF243" t="s">
        <v>109</v>
      </c>
      <c r="AG243">
        <v>0.61853000000000002</v>
      </c>
      <c r="AH243">
        <v>9.0484799999999994E-3</v>
      </c>
      <c r="AI243" s="4">
        <v>1.8096950000000001E-2</v>
      </c>
      <c r="AJ243" t="s">
        <v>45</v>
      </c>
      <c r="AK243">
        <v>0.1</v>
      </c>
      <c r="AL243" s="4">
        <v>1.6287260000000001E-2</v>
      </c>
      <c r="AM243">
        <v>1</v>
      </c>
      <c r="AN243" s="3">
        <v>726187202623</v>
      </c>
      <c r="AO243">
        <f t="shared" si="4"/>
        <v>5.4236575800000004E-3</v>
      </c>
    </row>
    <row r="244" spans="1:41">
      <c r="A244" t="s">
        <v>159</v>
      </c>
      <c r="B244">
        <v>10036</v>
      </c>
      <c r="C244" t="s">
        <v>116</v>
      </c>
      <c r="E244" t="s">
        <v>54</v>
      </c>
      <c r="F244" t="s">
        <v>41</v>
      </c>
      <c r="G244" t="s">
        <v>41</v>
      </c>
      <c r="H244" t="s">
        <v>48</v>
      </c>
      <c r="I244" t="s">
        <v>52</v>
      </c>
      <c r="J244" t="s">
        <v>165</v>
      </c>
      <c r="K244" s="3">
        <v>726187202623</v>
      </c>
      <c r="L244">
        <v>11858</v>
      </c>
      <c r="M244" t="s">
        <v>166</v>
      </c>
      <c r="N244" t="s">
        <v>132</v>
      </c>
      <c r="T244" t="s">
        <v>272</v>
      </c>
      <c r="U244">
        <v>133431</v>
      </c>
      <c r="V244">
        <v>1</v>
      </c>
      <c r="W244">
        <v>3</v>
      </c>
      <c r="X244" t="s">
        <v>162</v>
      </c>
      <c r="Y244" t="s">
        <v>132</v>
      </c>
      <c r="AC244">
        <v>1</v>
      </c>
      <c r="AD244">
        <v>1.4629E-2</v>
      </c>
      <c r="AE244">
        <v>1.4629E-2</v>
      </c>
      <c r="AF244" t="s">
        <v>109</v>
      </c>
      <c r="AG244">
        <v>0.61853000000000002</v>
      </c>
      <c r="AH244">
        <v>9.0484799999999994E-3</v>
      </c>
      <c r="AI244" s="4">
        <v>9.0484799999999994E-3</v>
      </c>
      <c r="AJ244" t="s">
        <v>45</v>
      </c>
      <c r="AK244">
        <v>0.1</v>
      </c>
      <c r="AL244" s="4">
        <v>8.1436300000000007E-3</v>
      </c>
      <c r="AM244">
        <v>1</v>
      </c>
      <c r="AN244" s="3">
        <v>726187202623</v>
      </c>
      <c r="AO244">
        <f t="shared" si="4"/>
        <v>2.7118287900000002E-3</v>
      </c>
    </row>
    <row r="245" spans="1:41">
      <c r="A245" t="s">
        <v>159</v>
      </c>
      <c r="B245">
        <v>10036</v>
      </c>
      <c r="C245" t="s">
        <v>116</v>
      </c>
      <c r="E245" t="s">
        <v>54</v>
      </c>
      <c r="F245" t="s">
        <v>41</v>
      </c>
      <c r="G245" t="s">
        <v>41</v>
      </c>
      <c r="H245" t="s">
        <v>48</v>
      </c>
      <c r="I245" t="s">
        <v>52</v>
      </c>
      <c r="J245" t="s">
        <v>165</v>
      </c>
      <c r="K245" s="3">
        <v>726187202623</v>
      </c>
      <c r="L245">
        <v>11858</v>
      </c>
      <c r="M245" t="s">
        <v>166</v>
      </c>
      <c r="N245" t="s">
        <v>132</v>
      </c>
      <c r="T245" t="s">
        <v>276</v>
      </c>
      <c r="U245">
        <v>133436</v>
      </c>
      <c r="V245">
        <v>1</v>
      </c>
      <c r="W245">
        <v>8</v>
      </c>
      <c r="X245" t="s">
        <v>277</v>
      </c>
      <c r="Y245" t="s">
        <v>132</v>
      </c>
      <c r="AC245">
        <v>2</v>
      </c>
      <c r="AD245">
        <v>1.4629E-2</v>
      </c>
      <c r="AE245">
        <v>2.9257999999999999E-2</v>
      </c>
      <c r="AF245" t="s">
        <v>109</v>
      </c>
      <c r="AG245">
        <v>0.61853000000000002</v>
      </c>
      <c r="AH245">
        <v>9.0484799999999994E-3</v>
      </c>
      <c r="AI245" s="4">
        <v>1.8096950000000001E-2</v>
      </c>
      <c r="AJ245" t="s">
        <v>45</v>
      </c>
      <c r="AK245">
        <v>0.1</v>
      </c>
      <c r="AL245" s="4">
        <v>1.6287260000000001E-2</v>
      </c>
      <c r="AM245">
        <v>1</v>
      </c>
      <c r="AN245" s="3">
        <v>726187202623</v>
      </c>
      <c r="AO245">
        <f t="shared" si="4"/>
        <v>5.4236575800000004E-3</v>
      </c>
    </row>
    <row r="246" spans="1:41">
      <c r="A246" t="s">
        <v>159</v>
      </c>
      <c r="B246">
        <v>10036</v>
      </c>
      <c r="C246" t="s">
        <v>116</v>
      </c>
      <c r="E246" t="s">
        <v>98</v>
      </c>
      <c r="F246" t="s">
        <v>41</v>
      </c>
      <c r="G246" t="s">
        <v>41</v>
      </c>
      <c r="H246" t="s">
        <v>48</v>
      </c>
      <c r="I246" t="s">
        <v>52</v>
      </c>
      <c r="J246" t="s">
        <v>165</v>
      </c>
      <c r="K246" s="3">
        <v>726187202623</v>
      </c>
      <c r="L246">
        <v>11858</v>
      </c>
      <c r="M246" t="s">
        <v>166</v>
      </c>
      <c r="N246" t="s">
        <v>132</v>
      </c>
      <c r="T246" t="s">
        <v>229</v>
      </c>
      <c r="U246">
        <v>133430</v>
      </c>
      <c r="V246">
        <v>1</v>
      </c>
      <c r="W246">
        <v>2</v>
      </c>
      <c r="X246" t="s">
        <v>230</v>
      </c>
      <c r="Y246" t="s">
        <v>132</v>
      </c>
      <c r="AC246">
        <v>1</v>
      </c>
      <c r="AD246">
        <v>6.5139999999999998E-3</v>
      </c>
      <c r="AE246">
        <v>6.5139999999999998E-3</v>
      </c>
      <c r="AF246" t="s">
        <v>117</v>
      </c>
      <c r="AG246">
        <v>0.54735</v>
      </c>
      <c r="AH246">
        <v>3.56544E-3</v>
      </c>
      <c r="AI246" s="4">
        <v>3.56544E-3</v>
      </c>
      <c r="AJ246" t="s">
        <v>45</v>
      </c>
      <c r="AK246">
        <v>0.1</v>
      </c>
      <c r="AL246" s="4">
        <v>3.2088899999999998E-3</v>
      </c>
      <c r="AM246">
        <v>1</v>
      </c>
      <c r="AN246" s="3">
        <v>726187202623</v>
      </c>
      <c r="AO246">
        <f t="shared" si="4"/>
        <v>1.0685603699999999E-3</v>
      </c>
    </row>
    <row r="247" spans="1:41">
      <c r="A247" t="s">
        <v>159</v>
      </c>
      <c r="B247">
        <v>10036</v>
      </c>
      <c r="C247" t="s">
        <v>116</v>
      </c>
      <c r="E247" t="s">
        <v>58</v>
      </c>
      <c r="F247" t="s">
        <v>41</v>
      </c>
      <c r="G247" t="s">
        <v>41</v>
      </c>
      <c r="H247" t="s">
        <v>48</v>
      </c>
      <c r="I247" t="s">
        <v>52</v>
      </c>
      <c r="J247" t="s">
        <v>165</v>
      </c>
      <c r="K247" s="3">
        <v>726187202623</v>
      </c>
      <c r="L247">
        <v>11858</v>
      </c>
      <c r="M247" t="s">
        <v>166</v>
      </c>
      <c r="N247" t="s">
        <v>132</v>
      </c>
      <c r="T247" t="s">
        <v>233</v>
      </c>
      <c r="U247">
        <v>133429</v>
      </c>
      <c r="V247">
        <v>1</v>
      </c>
      <c r="W247">
        <v>1</v>
      </c>
      <c r="X247" t="s">
        <v>160</v>
      </c>
      <c r="Y247" t="s">
        <v>132</v>
      </c>
      <c r="AC247">
        <v>3</v>
      </c>
      <c r="AD247">
        <v>9.8230000000000001E-3</v>
      </c>
      <c r="AE247">
        <v>2.9468999999999999E-2</v>
      </c>
      <c r="AF247" t="s">
        <v>110</v>
      </c>
      <c r="AG247">
        <v>0.73404000000000003</v>
      </c>
      <c r="AH247">
        <v>7.2104700000000001E-3</v>
      </c>
      <c r="AI247" s="4">
        <v>2.1631419999999998E-2</v>
      </c>
      <c r="AJ247" t="s">
        <v>45</v>
      </c>
      <c r="AK247">
        <v>0.1</v>
      </c>
      <c r="AL247" s="4">
        <v>1.9468280000000001E-2</v>
      </c>
      <c r="AM247">
        <v>1</v>
      </c>
      <c r="AN247" s="3">
        <v>726187202623</v>
      </c>
      <c r="AO247">
        <f t="shared" si="4"/>
        <v>6.482937240000001E-3</v>
      </c>
    </row>
    <row r="248" spans="1:41">
      <c r="A248" t="s">
        <v>159</v>
      </c>
      <c r="B248">
        <v>10036</v>
      </c>
      <c r="C248" t="s">
        <v>116</v>
      </c>
      <c r="E248" t="s">
        <v>58</v>
      </c>
      <c r="F248" t="s">
        <v>41</v>
      </c>
      <c r="G248" t="s">
        <v>41</v>
      </c>
      <c r="H248" t="s">
        <v>48</v>
      </c>
      <c r="I248" t="s">
        <v>52</v>
      </c>
      <c r="J248" t="s">
        <v>165</v>
      </c>
      <c r="K248" s="3">
        <v>726187202623</v>
      </c>
      <c r="L248">
        <v>11858</v>
      </c>
      <c r="M248" t="s">
        <v>166</v>
      </c>
      <c r="N248" t="s">
        <v>132</v>
      </c>
      <c r="T248" t="s">
        <v>272</v>
      </c>
      <c r="U248">
        <v>133431</v>
      </c>
      <c r="V248">
        <v>1</v>
      </c>
      <c r="W248">
        <v>3</v>
      </c>
      <c r="X248" t="s">
        <v>162</v>
      </c>
      <c r="Y248" t="s">
        <v>132</v>
      </c>
      <c r="AC248">
        <v>1</v>
      </c>
      <c r="AD248">
        <v>4.2069999999999998E-3</v>
      </c>
      <c r="AE248">
        <v>4.2069999999999998E-3</v>
      </c>
      <c r="AF248" t="s">
        <v>110</v>
      </c>
      <c r="AG248">
        <v>0.73404000000000003</v>
      </c>
      <c r="AH248">
        <v>3.0881099999999998E-3</v>
      </c>
      <c r="AI248" s="4">
        <v>3.0881099999999998E-3</v>
      </c>
      <c r="AJ248" t="s">
        <v>45</v>
      </c>
      <c r="AK248">
        <v>0.1</v>
      </c>
      <c r="AL248" s="4">
        <v>2.7793000000000002E-3</v>
      </c>
      <c r="AM248">
        <v>1</v>
      </c>
      <c r="AN248" s="3">
        <v>726187202623</v>
      </c>
      <c r="AO248">
        <f t="shared" si="4"/>
        <v>9.2550690000000007E-4</v>
      </c>
    </row>
    <row r="249" spans="1:41">
      <c r="A249" t="s">
        <v>159</v>
      </c>
      <c r="B249">
        <v>10036</v>
      </c>
      <c r="C249" t="s">
        <v>116</v>
      </c>
      <c r="E249" t="s">
        <v>58</v>
      </c>
      <c r="F249" t="s">
        <v>41</v>
      </c>
      <c r="G249" t="s">
        <v>41</v>
      </c>
      <c r="H249" t="s">
        <v>48</v>
      </c>
      <c r="I249" t="s">
        <v>52</v>
      </c>
      <c r="J249" t="s">
        <v>165</v>
      </c>
      <c r="K249" s="3">
        <v>726187202623</v>
      </c>
      <c r="L249">
        <v>11858</v>
      </c>
      <c r="M249" t="s">
        <v>166</v>
      </c>
      <c r="N249" t="s">
        <v>132</v>
      </c>
      <c r="T249" t="s">
        <v>272</v>
      </c>
      <c r="U249">
        <v>133431</v>
      </c>
      <c r="V249">
        <v>1</v>
      </c>
      <c r="W249">
        <v>3</v>
      </c>
      <c r="X249" t="s">
        <v>162</v>
      </c>
      <c r="Y249" t="s">
        <v>132</v>
      </c>
      <c r="AC249">
        <v>4</v>
      </c>
      <c r="AD249">
        <v>5.2030000000000002E-3</v>
      </c>
      <c r="AE249">
        <v>2.0812000000000001E-2</v>
      </c>
      <c r="AF249" t="s">
        <v>110</v>
      </c>
      <c r="AG249">
        <v>0.73404000000000003</v>
      </c>
      <c r="AH249">
        <v>3.81921E-3</v>
      </c>
      <c r="AI249" s="4">
        <v>1.527684E-2</v>
      </c>
      <c r="AJ249" t="s">
        <v>45</v>
      </c>
      <c r="AK249">
        <v>0.1</v>
      </c>
      <c r="AL249" s="4">
        <v>1.374916E-2</v>
      </c>
      <c r="AM249">
        <v>1</v>
      </c>
      <c r="AN249" s="3">
        <v>726187202623</v>
      </c>
      <c r="AO249">
        <f t="shared" si="4"/>
        <v>4.57847028E-3</v>
      </c>
    </row>
    <row r="250" spans="1:41">
      <c r="A250" t="s">
        <v>159</v>
      </c>
      <c r="B250">
        <v>10036</v>
      </c>
      <c r="C250" t="s">
        <v>116</v>
      </c>
      <c r="E250" t="s">
        <v>58</v>
      </c>
      <c r="F250" t="s">
        <v>41</v>
      </c>
      <c r="G250" t="s">
        <v>41</v>
      </c>
      <c r="H250" t="s">
        <v>48</v>
      </c>
      <c r="I250" t="s">
        <v>52</v>
      </c>
      <c r="J250" t="s">
        <v>165</v>
      </c>
      <c r="K250" s="3">
        <v>726187202623</v>
      </c>
      <c r="L250">
        <v>11858</v>
      </c>
      <c r="M250" t="s">
        <v>166</v>
      </c>
      <c r="N250" t="s">
        <v>132</v>
      </c>
      <c r="T250" t="s">
        <v>272</v>
      </c>
      <c r="U250">
        <v>133431</v>
      </c>
      <c r="V250">
        <v>1</v>
      </c>
      <c r="W250">
        <v>3</v>
      </c>
      <c r="X250" t="s">
        <v>162</v>
      </c>
      <c r="Y250" t="s">
        <v>132</v>
      </c>
      <c r="AC250">
        <v>1</v>
      </c>
      <c r="AD250">
        <v>9.8230000000000001E-3</v>
      </c>
      <c r="AE250">
        <v>9.8230000000000001E-3</v>
      </c>
      <c r="AF250" t="s">
        <v>110</v>
      </c>
      <c r="AG250">
        <v>0.73404000000000003</v>
      </c>
      <c r="AH250">
        <v>7.2104700000000001E-3</v>
      </c>
      <c r="AI250" s="4">
        <v>7.2104700000000001E-3</v>
      </c>
      <c r="AJ250" t="s">
        <v>45</v>
      </c>
      <c r="AK250">
        <v>0.1</v>
      </c>
      <c r="AL250" s="4">
        <v>6.48943E-3</v>
      </c>
      <c r="AM250">
        <v>1</v>
      </c>
      <c r="AN250" s="3">
        <v>726187202623</v>
      </c>
      <c r="AO250">
        <f t="shared" si="4"/>
        <v>2.16098019E-3</v>
      </c>
    </row>
    <row r="251" spans="1:41">
      <c r="A251" t="s">
        <v>159</v>
      </c>
      <c r="B251">
        <v>10036</v>
      </c>
      <c r="C251" t="s">
        <v>116</v>
      </c>
      <c r="E251" t="s">
        <v>58</v>
      </c>
      <c r="F251" t="s">
        <v>41</v>
      </c>
      <c r="G251" t="s">
        <v>41</v>
      </c>
      <c r="H251" t="s">
        <v>48</v>
      </c>
      <c r="I251" t="s">
        <v>52</v>
      </c>
      <c r="J251" t="s">
        <v>165</v>
      </c>
      <c r="K251" s="3">
        <v>726187202623</v>
      </c>
      <c r="L251">
        <v>11858</v>
      </c>
      <c r="M251" t="s">
        <v>166</v>
      </c>
      <c r="N251" t="s">
        <v>132</v>
      </c>
      <c r="T251" t="s">
        <v>236</v>
      </c>
      <c r="U251">
        <v>133432</v>
      </c>
      <c r="V251">
        <v>1</v>
      </c>
      <c r="W251">
        <v>4</v>
      </c>
      <c r="X251" t="s">
        <v>237</v>
      </c>
      <c r="Y251" t="s">
        <v>132</v>
      </c>
      <c r="AC251">
        <v>1</v>
      </c>
      <c r="AD251">
        <v>5.2030000000000002E-3</v>
      </c>
      <c r="AE251">
        <v>5.2030000000000002E-3</v>
      </c>
      <c r="AF251" t="s">
        <v>110</v>
      </c>
      <c r="AG251">
        <v>0.73404000000000003</v>
      </c>
      <c r="AH251">
        <v>3.81921E-3</v>
      </c>
      <c r="AI251" s="4">
        <v>3.81921E-3</v>
      </c>
      <c r="AJ251" t="s">
        <v>45</v>
      </c>
      <c r="AK251">
        <v>0.1</v>
      </c>
      <c r="AL251" s="4">
        <v>3.43729E-3</v>
      </c>
      <c r="AM251">
        <v>1</v>
      </c>
      <c r="AN251" s="3">
        <v>726187202623</v>
      </c>
      <c r="AO251">
        <f t="shared" si="4"/>
        <v>1.14461757E-3</v>
      </c>
    </row>
    <row r="252" spans="1:41">
      <c r="A252" t="s">
        <v>159</v>
      </c>
      <c r="B252">
        <v>10036</v>
      </c>
      <c r="C252" t="s">
        <v>116</v>
      </c>
      <c r="E252" t="s">
        <v>58</v>
      </c>
      <c r="F252" t="s">
        <v>41</v>
      </c>
      <c r="G252" t="s">
        <v>41</v>
      </c>
      <c r="H252" t="s">
        <v>48</v>
      </c>
      <c r="I252" t="s">
        <v>52</v>
      </c>
      <c r="J252" t="s">
        <v>165</v>
      </c>
      <c r="K252" s="3">
        <v>726187202623</v>
      </c>
      <c r="L252">
        <v>11858</v>
      </c>
      <c r="M252" t="s">
        <v>166</v>
      </c>
      <c r="N252" t="s">
        <v>132</v>
      </c>
      <c r="T252" t="s">
        <v>274</v>
      </c>
      <c r="U252">
        <v>133434</v>
      </c>
      <c r="V252">
        <v>1</v>
      </c>
      <c r="W252">
        <v>6</v>
      </c>
      <c r="X252" t="s">
        <v>275</v>
      </c>
      <c r="Y252" t="s">
        <v>132</v>
      </c>
      <c r="AC252">
        <v>3</v>
      </c>
      <c r="AD252">
        <v>9.8230000000000001E-3</v>
      </c>
      <c r="AE252">
        <v>2.9468999999999999E-2</v>
      </c>
      <c r="AF252" t="s">
        <v>110</v>
      </c>
      <c r="AG252">
        <v>0.73404000000000003</v>
      </c>
      <c r="AH252">
        <v>7.2104700000000001E-3</v>
      </c>
      <c r="AI252" s="4">
        <v>2.1631419999999998E-2</v>
      </c>
      <c r="AJ252" t="s">
        <v>45</v>
      </c>
      <c r="AK252">
        <v>0.1</v>
      </c>
      <c r="AL252" s="4">
        <v>1.9468280000000001E-2</v>
      </c>
      <c r="AM252">
        <v>1</v>
      </c>
      <c r="AN252" s="3">
        <v>726187202623</v>
      </c>
      <c r="AO252">
        <f t="shared" si="4"/>
        <v>6.482937240000001E-3</v>
      </c>
    </row>
    <row r="253" spans="1:41">
      <c r="A253" t="s">
        <v>159</v>
      </c>
      <c r="B253">
        <v>10036</v>
      </c>
      <c r="C253" t="s">
        <v>116</v>
      </c>
      <c r="E253" t="s">
        <v>58</v>
      </c>
      <c r="F253" t="s">
        <v>41</v>
      </c>
      <c r="G253" t="s">
        <v>41</v>
      </c>
      <c r="H253" t="s">
        <v>48</v>
      </c>
      <c r="I253" t="s">
        <v>52</v>
      </c>
      <c r="J253" t="s">
        <v>165</v>
      </c>
      <c r="K253" s="3">
        <v>726187202623</v>
      </c>
      <c r="L253">
        <v>11858</v>
      </c>
      <c r="M253" t="s">
        <v>166</v>
      </c>
      <c r="N253" t="s">
        <v>132</v>
      </c>
      <c r="T253" t="s">
        <v>289</v>
      </c>
      <c r="U253">
        <v>133435</v>
      </c>
      <c r="V253">
        <v>1</v>
      </c>
      <c r="W253">
        <v>7</v>
      </c>
      <c r="X253" t="s">
        <v>161</v>
      </c>
      <c r="Y253" t="s">
        <v>132</v>
      </c>
      <c r="AC253">
        <v>1</v>
      </c>
      <c r="AD253">
        <v>9.8230000000000001E-3</v>
      </c>
      <c r="AE253">
        <v>9.8230000000000001E-3</v>
      </c>
      <c r="AF253" t="s">
        <v>110</v>
      </c>
      <c r="AG253">
        <v>0.73404000000000003</v>
      </c>
      <c r="AH253">
        <v>7.2104700000000001E-3</v>
      </c>
      <c r="AI253" s="4">
        <v>7.2104700000000001E-3</v>
      </c>
      <c r="AJ253" t="s">
        <v>45</v>
      </c>
      <c r="AK253">
        <v>0.1</v>
      </c>
      <c r="AL253" s="4">
        <v>6.48943E-3</v>
      </c>
      <c r="AM253">
        <v>1</v>
      </c>
      <c r="AN253" s="3">
        <v>726187202623</v>
      </c>
      <c r="AO253">
        <f t="shared" si="4"/>
        <v>2.16098019E-3</v>
      </c>
    </row>
    <row r="254" spans="1:41">
      <c r="A254" t="s">
        <v>159</v>
      </c>
      <c r="B254">
        <v>10036</v>
      </c>
      <c r="C254" t="s">
        <v>116</v>
      </c>
      <c r="E254" t="s">
        <v>58</v>
      </c>
      <c r="F254" t="s">
        <v>41</v>
      </c>
      <c r="G254" t="s">
        <v>41</v>
      </c>
      <c r="H254" t="s">
        <v>48</v>
      </c>
      <c r="I254" t="s">
        <v>52</v>
      </c>
      <c r="J254" t="s">
        <v>165</v>
      </c>
      <c r="K254" s="3">
        <v>726187202623</v>
      </c>
      <c r="L254">
        <v>11858</v>
      </c>
      <c r="M254" t="s">
        <v>166</v>
      </c>
      <c r="N254" t="s">
        <v>132</v>
      </c>
      <c r="T254" t="s">
        <v>276</v>
      </c>
      <c r="U254">
        <v>133436</v>
      </c>
      <c r="V254">
        <v>1</v>
      </c>
      <c r="W254">
        <v>8</v>
      </c>
      <c r="X254" t="s">
        <v>277</v>
      </c>
      <c r="Y254" t="s">
        <v>132</v>
      </c>
      <c r="AC254">
        <v>1</v>
      </c>
      <c r="AD254">
        <v>9.8230000000000001E-3</v>
      </c>
      <c r="AE254">
        <v>9.8230000000000001E-3</v>
      </c>
      <c r="AF254" t="s">
        <v>110</v>
      </c>
      <c r="AG254">
        <v>0.73404000000000003</v>
      </c>
      <c r="AH254">
        <v>7.2104700000000001E-3</v>
      </c>
      <c r="AI254" s="4">
        <v>7.2104700000000001E-3</v>
      </c>
      <c r="AJ254" t="s">
        <v>45</v>
      </c>
      <c r="AK254">
        <v>0.1</v>
      </c>
      <c r="AL254" s="4">
        <v>6.48943E-3</v>
      </c>
      <c r="AM254">
        <v>1</v>
      </c>
      <c r="AN254" s="3">
        <v>726187202623</v>
      </c>
      <c r="AO254">
        <f t="shared" si="4"/>
        <v>2.16098019E-3</v>
      </c>
    </row>
    <row r="255" spans="1:41">
      <c r="A255" t="s">
        <v>159</v>
      </c>
      <c r="B255">
        <v>10036</v>
      </c>
      <c r="C255" t="s">
        <v>116</v>
      </c>
      <c r="E255" t="s">
        <v>59</v>
      </c>
      <c r="F255" t="s">
        <v>41</v>
      </c>
      <c r="G255" t="s">
        <v>41</v>
      </c>
      <c r="H255" t="s">
        <v>48</v>
      </c>
      <c r="I255" t="s">
        <v>52</v>
      </c>
      <c r="J255" t="s">
        <v>165</v>
      </c>
      <c r="K255" s="3">
        <v>726187202623</v>
      </c>
      <c r="L255">
        <v>11858</v>
      </c>
      <c r="M255" t="s">
        <v>166</v>
      </c>
      <c r="N255" t="s">
        <v>132</v>
      </c>
      <c r="T255" t="s">
        <v>289</v>
      </c>
      <c r="U255">
        <v>133435</v>
      </c>
      <c r="V255">
        <v>1</v>
      </c>
      <c r="W255">
        <v>7</v>
      </c>
      <c r="X255" t="s">
        <v>161</v>
      </c>
      <c r="Y255" t="s">
        <v>132</v>
      </c>
      <c r="AC255">
        <v>1</v>
      </c>
      <c r="AD255">
        <v>1.4878000000000001E-2</v>
      </c>
      <c r="AE255">
        <v>1.4878000000000001E-2</v>
      </c>
      <c r="AF255" t="s">
        <v>119</v>
      </c>
      <c r="AG255">
        <v>1.10104</v>
      </c>
      <c r="AH255">
        <v>1.638127E-2</v>
      </c>
      <c r="AI255" s="4">
        <v>1.638127E-2</v>
      </c>
      <c r="AJ255" t="s">
        <v>45</v>
      </c>
      <c r="AK255">
        <v>0.1</v>
      </c>
      <c r="AL255" s="4">
        <v>1.474315E-2</v>
      </c>
      <c r="AM255">
        <v>1</v>
      </c>
      <c r="AN255" s="3">
        <v>726187202623</v>
      </c>
      <c r="AO255">
        <f t="shared" si="4"/>
        <v>4.9094689499999998E-3</v>
      </c>
    </row>
    <row r="256" spans="1:41">
      <c r="A256" t="s">
        <v>159</v>
      </c>
      <c r="B256">
        <v>10036</v>
      </c>
      <c r="C256" t="s">
        <v>116</v>
      </c>
      <c r="E256" t="s">
        <v>61</v>
      </c>
      <c r="F256" t="s">
        <v>41</v>
      </c>
      <c r="G256" t="s">
        <v>41</v>
      </c>
      <c r="H256" t="s">
        <v>48</v>
      </c>
      <c r="I256" t="s">
        <v>52</v>
      </c>
      <c r="J256" t="s">
        <v>165</v>
      </c>
      <c r="K256" s="3">
        <v>726187202623</v>
      </c>
      <c r="L256">
        <v>11858</v>
      </c>
      <c r="M256" t="s">
        <v>166</v>
      </c>
      <c r="N256" t="s">
        <v>132</v>
      </c>
      <c r="T256" t="s">
        <v>233</v>
      </c>
      <c r="U256">
        <v>133429</v>
      </c>
      <c r="V256">
        <v>1</v>
      </c>
      <c r="W256">
        <v>1</v>
      </c>
      <c r="X256" t="s">
        <v>160</v>
      </c>
      <c r="Y256" t="s">
        <v>132</v>
      </c>
      <c r="AC256">
        <v>1</v>
      </c>
      <c r="AD256">
        <v>8.5232039999999998</v>
      </c>
      <c r="AE256">
        <v>8.5232039999999998</v>
      </c>
      <c r="AF256" t="s">
        <v>140</v>
      </c>
      <c r="AG256">
        <v>2.3000000000000001E-4</v>
      </c>
      <c r="AH256">
        <v>1.9603400000000001E-3</v>
      </c>
      <c r="AI256" s="4">
        <v>1.9603400000000001E-3</v>
      </c>
      <c r="AJ256" t="s">
        <v>45</v>
      </c>
      <c r="AK256">
        <v>0.1</v>
      </c>
      <c r="AL256" s="4">
        <v>1.7642999999999999E-3</v>
      </c>
      <c r="AM256">
        <v>1</v>
      </c>
      <c r="AN256" s="3">
        <v>726187202623</v>
      </c>
      <c r="AO256">
        <f t="shared" si="4"/>
        <v>5.8751189999999996E-4</v>
      </c>
    </row>
    <row r="257" spans="1:41">
      <c r="A257" t="s">
        <v>159</v>
      </c>
      <c r="B257">
        <v>10036</v>
      </c>
      <c r="C257" t="s">
        <v>116</v>
      </c>
      <c r="E257" t="s">
        <v>62</v>
      </c>
      <c r="F257" t="s">
        <v>41</v>
      </c>
      <c r="G257" t="s">
        <v>41</v>
      </c>
      <c r="H257" t="s">
        <v>48</v>
      </c>
      <c r="I257" t="s">
        <v>52</v>
      </c>
      <c r="J257" t="s">
        <v>165</v>
      </c>
      <c r="K257" s="3">
        <v>726187202623</v>
      </c>
      <c r="L257">
        <v>11858</v>
      </c>
      <c r="M257" t="s">
        <v>166</v>
      </c>
      <c r="N257" t="s">
        <v>132</v>
      </c>
      <c r="T257" t="s">
        <v>229</v>
      </c>
      <c r="U257">
        <v>133430</v>
      </c>
      <c r="V257">
        <v>1</v>
      </c>
      <c r="W257">
        <v>2</v>
      </c>
      <c r="X257" t="s">
        <v>230</v>
      </c>
      <c r="Y257" t="s">
        <v>132</v>
      </c>
      <c r="AC257">
        <v>2</v>
      </c>
      <c r="AD257">
        <v>4.9569999999999996E-3</v>
      </c>
      <c r="AE257">
        <v>9.9139999999999992E-3</v>
      </c>
      <c r="AF257" t="s">
        <v>95</v>
      </c>
      <c r="AG257">
        <v>1.07114</v>
      </c>
      <c r="AH257">
        <v>5.30964E-3</v>
      </c>
      <c r="AI257" s="4">
        <v>1.061928E-2</v>
      </c>
      <c r="AJ257" t="s">
        <v>45</v>
      </c>
      <c r="AK257">
        <v>0.1</v>
      </c>
      <c r="AL257" s="4">
        <v>9.5573499999999992E-3</v>
      </c>
      <c r="AM257">
        <v>1</v>
      </c>
      <c r="AN257" s="3">
        <v>726187202623</v>
      </c>
      <c r="AO257">
        <f t="shared" si="4"/>
        <v>3.1825975500000001E-3</v>
      </c>
    </row>
    <row r="258" spans="1:41">
      <c r="A258" t="s">
        <v>159</v>
      </c>
      <c r="B258">
        <v>10036</v>
      </c>
      <c r="C258" t="s">
        <v>116</v>
      </c>
      <c r="E258" t="s">
        <v>62</v>
      </c>
      <c r="F258" t="s">
        <v>41</v>
      </c>
      <c r="G258" t="s">
        <v>41</v>
      </c>
      <c r="H258" t="s">
        <v>48</v>
      </c>
      <c r="I258" t="s">
        <v>52</v>
      </c>
      <c r="J258" t="s">
        <v>165</v>
      </c>
      <c r="K258" s="3">
        <v>726187202623</v>
      </c>
      <c r="L258">
        <v>11858</v>
      </c>
      <c r="M258" t="s">
        <v>166</v>
      </c>
      <c r="N258" t="s">
        <v>132</v>
      </c>
      <c r="T258" t="s">
        <v>229</v>
      </c>
      <c r="U258">
        <v>133430</v>
      </c>
      <c r="V258">
        <v>1</v>
      </c>
      <c r="W258">
        <v>2</v>
      </c>
      <c r="X258" t="s">
        <v>230</v>
      </c>
      <c r="Y258" t="s">
        <v>132</v>
      </c>
      <c r="AC258">
        <v>1</v>
      </c>
      <c r="AD258">
        <v>1.0087E-2</v>
      </c>
      <c r="AE258">
        <v>1.0087E-2</v>
      </c>
      <c r="AF258" t="s">
        <v>95</v>
      </c>
      <c r="AG258">
        <v>1.07114</v>
      </c>
      <c r="AH258">
        <v>1.0804589999999999E-2</v>
      </c>
      <c r="AI258" s="4">
        <v>1.0804589999999999E-2</v>
      </c>
      <c r="AJ258" t="s">
        <v>45</v>
      </c>
      <c r="AK258">
        <v>0.1</v>
      </c>
      <c r="AL258" s="4">
        <v>9.7241299999999992E-3</v>
      </c>
      <c r="AM258">
        <v>1</v>
      </c>
      <c r="AN258" s="3">
        <v>726187202623</v>
      </c>
      <c r="AO258">
        <f t="shared" si="4"/>
        <v>3.2381352899999998E-3</v>
      </c>
    </row>
    <row r="259" spans="1:41">
      <c r="A259" t="s">
        <v>159</v>
      </c>
      <c r="B259">
        <v>10036</v>
      </c>
      <c r="C259" t="s">
        <v>116</v>
      </c>
      <c r="E259" t="s">
        <v>62</v>
      </c>
      <c r="F259" t="s">
        <v>41</v>
      </c>
      <c r="G259" t="s">
        <v>41</v>
      </c>
      <c r="H259" t="s">
        <v>48</v>
      </c>
      <c r="I259" t="s">
        <v>52</v>
      </c>
      <c r="J259" t="s">
        <v>165</v>
      </c>
      <c r="K259" s="3">
        <v>726187202623</v>
      </c>
      <c r="L259">
        <v>11858</v>
      </c>
      <c r="M259" t="s">
        <v>166</v>
      </c>
      <c r="N259" t="s">
        <v>132</v>
      </c>
      <c r="T259" t="s">
        <v>272</v>
      </c>
      <c r="U259">
        <v>133431</v>
      </c>
      <c r="V259">
        <v>1</v>
      </c>
      <c r="W259">
        <v>3</v>
      </c>
      <c r="X259" t="s">
        <v>162</v>
      </c>
      <c r="Y259" t="s">
        <v>132</v>
      </c>
      <c r="AC259">
        <v>1</v>
      </c>
      <c r="AD259">
        <v>4.0249999999999999E-3</v>
      </c>
      <c r="AE259">
        <v>4.0249999999999999E-3</v>
      </c>
      <c r="AF259" t="s">
        <v>95</v>
      </c>
      <c r="AG259">
        <v>1.07114</v>
      </c>
      <c r="AH259">
        <v>4.3113400000000003E-3</v>
      </c>
      <c r="AI259" s="4">
        <v>4.3113400000000003E-3</v>
      </c>
      <c r="AJ259" t="s">
        <v>45</v>
      </c>
      <c r="AK259">
        <v>0.1</v>
      </c>
      <c r="AL259" s="4">
        <v>3.8801999999999999E-3</v>
      </c>
      <c r="AM259">
        <v>1</v>
      </c>
      <c r="AN259" s="3">
        <v>726187202623</v>
      </c>
      <c r="AO259">
        <f t="shared" si="4"/>
        <v>1.2921066000000001E-3</v>
      </c>
    </row>
    <row r="260" spans="1:41">
      <c r="A260" t="s">
        <v>159</v>
      </c>
      <c r="B260">
        <v>10036</v>
      </c>
      <c r="C260" t="s">
        <v>116</v>
      </c>
      <c r="E260" t="s">
        <v>62</v>
      </c>
      <c r="F260" t="s">
        <v>41</v>
      </c>
      <c r="G260" t="s">
        <v>41</v>
      </c>
      <c r="H260" t="s">
        <v>48</v>
      </c>
      <c r="I260" t="s">
        <v>52</v>
      </c>
      <c r="J260" t="s">
        <v>165</v>
      </c>
      <c r="K260" s="3">
        <v>726187202623</v>
      </c>
      <c r="L260">
        <v>11858</v>
      </c>
      <c r="M260" t="s">
        <v>166</v>
      </c>
      <c r="N260" t="s">
        <v>132</v>
      </c>
      <c r="T260" t="s">
        <v>272</v>
      </c>
      <c r="U260">
        <v>133431</v>
      </c>
      <c r="V260">
        <v>1</v>
      </c>
      <c r="W260">
        <v>3</v>
      </c>
      <c r="X260" t="s">
        <v>162</v>
      </c>
      <c r="Y260" t="s">
        <v>132</v>
      </c>
      <c r="AC260">
        <v>3</v>
      </c>
      <c r="AD260">
        <v>4.9569999999999996E-3</v>
      </c>
      <c r="AE260">
        <v>1.4871000000000001E-2</v>
      </c>
      <c r="AF260" t="s">
        <v>95</v>
      </c>
      <c r="AG260">
        <v>1.07114</v>
      </c>
      <c r="AH260">
        <v>5.30964E-3</v>
      </c>
      <c r="AI260" s="4">
        <v>1.5928919999999999E-2</v>
      </c>
      <c r="AJ260" t="s">
        <v>45</v>
      </c>
      <c r="AK260">
        <v>0.1</v>
      </c>
      <c r="AL260" s="4">
        <v>1.433603E-2</v>
      </c>
      <c r="AM260">
        <v>1</v>
      </c>
      <c r="AN260" s="3">
        <v>726187202623</v>
      </c>
      <c r="AO260">
        <f t="shared" si="4"/>
        <v>4.7738979900000004E-3</v>
      </c>
    </row>
    <row r="261" spans="1:41">
      <c r="A261" t="s">
        <v>159</v>
      </c>
      <c r="B261">
        <v>10036</v>
      </c>
      <c r="C261" t="s">
        <v>116</v>
      </c>
      <c r="E261" t="s">
        <v>62</v>
      </c>
      <c r="F261" t="s">
        <v>41</v>
      </c>
      <c r="G261" t="s">
        <v>41</v>
      </c>
      <c r="H261" t="s">
        <v>48</v>
      </c>
      <c r="I261" t="s">
        <v>52</v>
      </c>
      <c r="J261" t="s">
        <v>165</v>
      </c>
      <c r="K261" s="3">
        <v>726187202623</v>
      </c>
      <c r="L261">
        <v>11858</v>
      </c>
      <c r="M261" t="s">
        <v>166</v>
      </c>
      <c r="N261" t="s">
        <v>132</v>
      </c>
      <c r="T261" t="s">
        <v>272</v>
      </c>
      <c r="U261">
        <v>133431</v>
      </c>
      <c r="V261">
        <v>1</v>
      </c>
      <c r="W261">
        <v>3</v>
      </c>
      <c r="X261" t="s">
        <v>162</v>
      </c>
      <c r="Y261" t="s">
        <v>132</v>
      </c>
      <c r="AC261">
        <v>5</v>
      </c>
      <c r="AD261">
        <v>1.0087E-2</v>
      </c>
      <c r="AE261">
        <v>5.0435000000000001E-2</v>
      </c>
      <c r="AF261" t="s">
        <v>95</v>
      </c>
      <c r="AG261">
        <v>1.07114</v>
      </c>
      <c r="AH261">
        <v>1.0804589999999999E-2</v>
      </c>
      <c r="AI261" s="4">
        <v>5.402295E-2</v>
      </c>
      <c r="AJ261" t="s">
        <v>45</v>
      </c>
      <c r="AK261">
        <v>0.1</v>
      </c>
      <c r="AL261" s="4">
        <v>4.8620650000000001E-2</v>
      </c>
      <c r="AM261">
        <v>1</v>
      </c>
      <c r="AN261" s="3">
        <v>726187202623</v>
      </c>
      <c r="AO261">
        <f t="shared" si="4"/>
        <v>1.619067645E-2</v>
      </c>
    </row>
    <row r="262" spans="1:41">
      <c r="A262" t="s">
        <v>159</v>
      </c>
      <c r="B262">
        <v>10036</v>
      </c>
      <c r="C262" t="s">
        <v>116</v>
      </c>
      <c r="E262" t="s">
        <v>62</v>
      </c>
      <c r="F262" t="s">
        <v>41</v>
      </c>
      <c r="G262" t="s">
        <v>41</v>
      </c>
      <c r="H262" t="s">
        <v>48</v>
      </c>
      <c r="I262" t="s">
        <v>52</v>
      </c>
      <c r="J262" t="s">
        <v>165</v>
      </c>
      <c r="K262" s="3">
        <v>726187202623</v>
      </c>
      <c r="L262">
        <v>11858</v>
      </c>
      <c r="M262" t="s">
        <v>166</v>
      </c>
      <c r="N262" t="s">
        <v>132</v>
      </c>
      <c r="T262" t="s">
        <v>236</v>
      </c>
      <c r="U262">
        <v>133432</v>
      </c>
      <c r="V262">
        <v>1</v>
      </c>
      <c r="W262">
        <v>4</v>
      </c>
      <c r="X262" t="s">
        <v>237</v>
      </c>
      <c r="Y262" t="s">
        <v>132</v>
      </c>
      <c r="AC262">
        <v>2</v>
      </c>
      <c r="AD262">
        <v>4.9569999999999996E-3</v>
      </c>
      <c r="AE262">
        <v>9.9139999999999992E-3</v>
      </c>
      <c r="AF262" t="s">
        <v>95</v>
      </c>
      <c r="AG262">
        <v>1.07114</v>
      </c>
      <c r="AH262">
        <v>5.30964E-3</v>
      </c>
      <c r="AI262" s="4">
        <v>1.061928E-2</v>
      </c>
      <c r="AJ262" t="s">
        <v>45</v>
      </c>
      <c r="AK262">
        <v>0.1</v>
      </c>
      <c r="AL262" s="4">
        <v>9.5573499999999992E-3</v>
      </c>
      <c r="AM262">
        <v>1</v>
      </c>
      <c r="AN262" s="3">
        <v>726187202623</v>
      </c>
      <c r="AO262">
        <f t="shared" si="4"/>
        <v>3.1825975500000001E-3</v>
      </c>
    </row>
    <row r="263" spans="1:41">
      <c r="A263" t="s">
        <v>159</v>
      </c>
      <c r="B263">
        <v>10036</v>
      </c>
      <c r="C263" t="s">
        <v>116</v>
      </c>
      <c r="E263" t="s">
        <v>62</v>
      </c>
      <c r="F263" t="s">
        <v>41</v>
      </c>
      <c r="G263" t="s">
        <v>41</v>
      </c>
      <c r="H263" t="s">
        <v>48</v>
      </c>
      <c r="I263" t="s">
        <v>52</v>
      </c>
      <c r="J263" t="s">
        <v>165</v>
      </c>
      <c r="K263" s="3">
        <v>726187202623</v>
      </c>
      <c r="L263">
        <v>11858</v>
      </c>
      <c r="M263" t="s">
        <v>166</v>
      </c>
      <c r="N263" t="s">
        <v>132</v>
      </c>
      <c r="T263" t="s">
        <v>276</v>
      </c>
      <c r="U263">
        <v>133436</v>
      </c>
      <c r="V263">
        <v>1</v>
      </c>
      <c r="W263">
        <v>8</v>
      </c>
      <c r="X263" t="s">
        <v>277</v>
      </c>
      <c r="Y263" t="s">
        <v>132</v>
      </c>
      <c r="AC263">
        <v>1</v>
      </c>
      <c r="AD263">
        <v>4.9569999999999996E-3</v>
      </c>
      <c r="AE263">
        <v>4.9569999999999996E-3</v>
      </c>
      <c r="AF263" t="s">
        <v>95</v>
      </c>
      <c r="AG263">
        <v>1.07114</v>
      </c>
      <c r="AH263">
        <v>5.30964E-3</v>
      </c>
      <c r="AI263" s="4">
        <v>5.30964E-3</v>
      </c>
      <c r="AJ263" t="s">
        <v>45</v>
      </c>
      <c r="AK263">
        <v>0.1</v>
      </c>
      <c r="AL263" s="4">
        <v>4.7786800000000004E-3</v>
      </c>
      <c r="AM263">
        <v>1</v>
      </c>
      <c r="AN263" s="3">
        <v>726187202623</v>
      </c>
      <c r="AO263">
        <f t="shared" si="4"/>
        <v>1.5913004400000003E-3</v>
      </c>
    </row>
    <row r="264" spans="1:41">
      <c r="A264" t="s">
        <v>159</v>
      </c>
      <c r="B264">
        <v>10036</v>
      </c>
      <c r="C264" t="s">
        <v>116</v>
      </c>
      <c r="E264" t="s">
        <v>65</v>
      </c>
      <c r="F264" t="s">
        <v>41</v>
      </c>
      <c r="G264" t="s">
        <v>41</v>
      </c>
      <c r="H264" t="s">
        <v>48</v>
      </c>
      <c r="I264" t="s">
        <v>52</v>
      </c>
      <c r="J264" t="s">
        <v>165</v>
      </c>
      <c r="K264" s="3">
        <v>726187202623</v>
      </c>
      <c r="L264">
        <v>11858</v>
      </c>
      <c r="M264" t="s">
        <v>166</v>
      </c>
      <c r="N264" t="s">
        <v>132</v>
      </c>
      <c r="T264" t="s">
        <v>233</v>
      </c>
      <c r="U264">
        <v>133429</v>
      </c>
      <c r="V264">
        <v>1</v>
      </c>
      <c r="W264">
        <v>1</v>
      </c>
      <c r="X264" t="s">
        <v>160</v>
      </c>
      <c r="Y264" t="s">
        <v>132</v>
      </c>
      <c r="AC264">
        <v>2</v>
      </c>
      <c r="AD264">
        <v>1.0345999999999999E-2</v>
      </c>
      <c r="AE264">
        <v>2.0691999999999999E-2</v>
      </c>
      <c r="AF264" t="s">
        <v>95</v>
      </c>
      <c r="AG264">
        <v>1.07114</v>
      </c>
      <c r="AH264">
        <v>1.108201E-2</v>
      </c>
      <c r="AI264" s="4">
        <v>2.2164030000000001E-2</v>
      </c>
      <c r="AJ264" t="s">
        <v>45</v>
      </c>
      <c r="AK264">
        <v>0.1</v>
      </c>
      <c r="AL264" s="4">
        <v>1.9947630000000001E-2</v>
      </c>
      <c r="AM264">
        <v>1</v>
      </c>
      <c r="AN264" s="3">
        <v>726187202623</v>
      </c>
      <c r="AO264">
        <f t="shared" si="4"/>
        <v>6.6425607900000008E-3</v>
      </c>
    </row>
    <row r="265" spans="1:41">
      <c r="A265" t="s">
        <v>159</v>
      </c>
      <c r="B265">
        <v>10036</v>
      </c>
      <c r="C265" t="s">
        <v>116</v>
      </c>
      <c r="E265" t="s">
        <v>65</v>
      </c>
      <c r="F265" t="s">
        <v>41</v>
      </c>
      <c r="G265" t="s">
        <v>41</v>
      </c>
      <c r="H265" t="s">
        <v>48</v>
      </c>
      <c r="I265" t="s">
        <v>52</v>
      </c>
      <c r="J265" t="s">
        <v>165</v>
      </c>
      <c r="K265" s="3">
        <v>726187202623</v>
      </c>
      <c r="L265">
        <v>11858</v>
      </c>
      <c r="M265" t="s">
        <v>166</v>
      </c>
      <c r="N265" t="s">
        <v>132</v>
      </c>
      <c r="T265" t="s">
        <v>236</v>
      </c>
      <c r="U265">
        <v>133432</v>
      </c>
      <c r="V265">
        <v>1</v>
      </c>
      <c r="W265">
        <v>4</v>
      </c>
      <c r="X265" t="s">
        <v>237</v>
      </c>
      <c r="Y265" t="s">
        <v>132</v>
      </c>
      <c r="AC265">
        <v>1</v>
      </c>
      <c r="AD265">
        <v>1.0345999999999999E-2</v>
      </c>
      <c r="AE265">
        <v>1.0345999999999999E-2</v>
      </c>
      <c r="AF265" t="s">
        <v>95</v>
      </c>
      <c r="AG265">
        <v>1.07114</v>
      </c>
      <c r="AH265">
        <v>1.108201E-2</v>
      </c>
      <c r="AI265" s="4">
        <v>1.108201E-2</v>
      </c>
      <c r="AJ265" t="s">
        <v>45</v>
      </c>
      <c r="AK265">
        <v>0.1</v>
      </c>
      <c r="AL265" s="4">
        <v>9.9738099999999996E-3</v>
      </c>
      <c r="AM265">
        <v>1</v>
      </c>
      <c r="AN265" s="3">
        <v>726187202623</v>
      </c>
      <c r="AO265">
        <f t="shared" si="4"/>
        <v>3.3212787300000001E-3</v>
      </c>
    </row>
    <row r="266" spans="1:41">
      <c r="A266" t="s">
        <v>159</v>
      </c>
      <c r="B266">
        <v>10036</v>
      </c>
      <c r="C266" t="s">
        <v>116</v>
      </c>
      <c r="E266" t="s">
        <v>66</v>
      </c>
      <c r="F266" t="s">
        <v>41</v>
      </c>
      <c r="G266" t="s">
        <v>41</v>
      </c>
      <c r="H266" t="s">
        <v>48</v>
      </c>
      <c r="I266" t="s">
        <v>52</v>
      </c>
      <c r="J266" t="s">
        <v>165</v>
      </c>
      <c r="K266" s="3">
        <v>726187202623</v>
      </c>
      <c r="L266">
        <v>11858</v>
      </c>
      <c r="M266" t="s">
        <v>166</v>
      </c>
      <c r="N266" t="s">
        <v>132</v>
      </c>
      <c r="T266" t="s">
        <v>272</v>
      </c>
      <c r="U266">
        <v>133431</v>
      </c>
      <c r="V266">
        <v>1</v>
      </c>
      <c r="W266">
        <v>3</v>
      </c>
      <c r="X266" t="s">
        <v>162</v>
      </c>
      <c r="Y266" t="s">
        <v>132</v>
      </c>
      <c r="AC266">
        <v>1</v>
      </c>
      <c r="AD266">
        <v>7.2449999999999997E-3</v>
      </c>
      <c r="AE266">
        <v>7.2449999999999997E-3</v>
      </c>
      <c r="AF266" t="s">
        <v>95</v>
      </c>
      <c r="AG266">
        <v>1.07114</v>
      </c>
      <c r="AH266">
        <v>7.7604099999999997E-3</v>
      </c>
      <c r="AI266" s="4">
        <v>7.7604099999999997E-3</v>
      </c>
      <c r="AJ266" t="s">
        <v>45</v>
      </c>
      <c r="AK266">
        <v>0.1</v>
      </c>
      <c r="AL266" s="4">
        <v>6.9843700000000002E-3</v>
      </c>
      <c r="AM266">
        <v>1</v>
      </c>
      <c r="AN266" s="3">
        <v>726187202623</v>
      </c>
      <c r="AO266">
        <f t="shared" si="4"/>
        <v>2.3257952100000003E-3</v>
      </c>
    </row>
    <row r="267" spans="1:41">
      <c r="A267" t="s">
        <v>159</v>
      </c>
      <c r="B267">
        <v>10036</v>
      </c>
      <c r="C267" t="s">
        <v>116</v>
      </c>
      <c r="E267" t="s">
        <v>66</v>
      </c>
      <c r="F267" t="s">
        <v>41</v>
      </c>
      <c r="G267" t="s">
        <v>41</v>
      </c>
      <c r="H267" t="s">
        <v>48</v>
      </c>
      <c r="I267" t="s">
        <v>52</v>
      </c>
      <c r="J267" t="s">
        <v>165</v>
      </c>
      <c r="K267" s="3">
        <v>726187202623</v>
      </c>
      <c r="L267">
        <v>11858</v>
      </c>
      <c r="M267" t="s">
        <v>166</v>
      </c>
      <c r="N267" t="s">
        <v>132</v>
      </c>
      <c r="T267" t="s">
        <v>236</v>
      </c>
      <c r="U267">
        <v>133432</v>
      </c>
      <c r="V267">
        <v>1</v>
      </c>
      <c r="W267">
        <v>4</v>
      </c>
      <c r="X267" t="s">
        <v>237</v>
      </c>
      <c r="Y267" t="s">
        <v>132</v>
      </c>
      <c r="AC267">
        <v>2</v>
      </c>
      <c r="AD267">
        <v>8.3680000000000004E-3</v>
      </c>
      <c r="AE267">
        <v>1.6736000000000001E-2</v>
      </c>
      <c r="AF267" t="s">
        <v>95</v>
      </c>
      <c r="AG267">
        <v>1.07114</v>
      </c>
      <c r="AH267">
        <v>8.9633000000000004E-3</v>
      </c>
      <c r="AI267" s="4">
        <v>1.7926600000000001E-2</v>
      </c>
      <c r="AJ267" t="s">
        <v>45</v>
      </c>
      <c r="AK267">
        <v>0.1</v>
      </c>
      <c r="AL267" s="4">
        <v>1.6133939999999999E-2</v>
      </c>
      <c r="AM267">
        <v>1</v>
      </c>
      <c r="AN267" s="3">
        <v>726187202623</v>
      </c>
      <c r="AO267">
        <f t="shared" si="4"/>
        <v>5.3726020199999997E-3</v>
      </c>
    </row>
    <row r="268" spans="1:41">
      <c r="A268" t="s">
        <v>159</v>
      </c>
      <c r="B268">
        <v>10036</v>
      </c>
      <c r="C268" t="s">
        <v>116</v>
      </c>
      <c r="E268" t="s">
        <v>67</v>
      </c>
      <c r="F268" t="s">
        <v>41</v>
      </c>
      <c r="G268" t="s">
        <v>41</v>
      </c>
      <c r="H268" t="s">
        <v>48</v>
      </c>
      <c r="I268" t="s">
        <v>52</v>
      </c>
      <c r="J268" t="s">
        <v>165</v>
      </c>
      <c r="K268" s="3">
        <v>726187202623</v>
      </c>
      <c r="L268">
        <v>11858</v>
      </c>
      <c r="M268" t="s">
        <v>166</v>
      </c>
      <c r="N268" t="s">
        <v>132</v>
      </c>
      <c r="T268" t="s">
        <v>233</v>
      </c>
      <c r="U268">
        <v>133429</v>
      </c>
      <c r="V268">
        <v>1</v>
      </c>
      <c r="W268">
        <v>1</v>
      </c>
      <c r="X268" t="s">
        <v>160</v>
      </c>
      <c r="Y268" t="s">
        <v>132</v>
      </c>
      <c r="AC268">
        <v>3</v>
      </c>
      <c r="AD268">
        <v>4.9919999999999999E-3</v>
      </c>
      <c r="AE268">
        <v>1.4976E-2</v>
      </c>
      <c r="AF268" t="s">
        <v>96</v>
      </c>
      <c r="AG268">
        <v>1.2351300000000001</v>
      </c>
      <c r="AH268">
        <v>6.1657700000000001E-3</v>
      </c>
      <c r="AI268" s="4">
        <v>1.8497309999999999E-2</v>
      </c>
      <c r="AJ268" t="s">
        <v>45</v>
      </c>
      <c r="AK268">
        <v>0.1</v>
      </c>
      <c r="AL268" s="4">
        <v>1.6647579999999999E-2</v>
      </c>
      <c r="AM268">
        <v>1</v>
      </c>
      <c r="AN268" s="3">
        <v>726187202623</v>
      </c>
      <c r="AO268">
        <f t="shared" si="4"/>
        <v>5.5436441399999998E-3</v>
      </c>
    </row>
    <row r="269" spans="1:41">
      <c r="A269" t="s">
        <v>159</v>
      </c>
      <c r="B269">
        <v>10036</v>
      </c>
      <c r="C269" t="s">
        <v>116</v>
      </c>
      <c r="E269" t="s">
        <v>67</v>
      </c>
      <c r="F269" t="s">
        <v>41</v>
      </c>
      <c r="G269" t="s">
        <v>41</v>
      </c>
      <c r="H269" t="s">
        <v>48</v>
      </c>
      <c r="I269" t="s">
        <v>52</v>
      </c>
      <c r="J269" t="s">
        <v>165</v>
      </c>
      <c r="K269" s="3">
        <v>726187202623</v>
      </c>
      <c r="L269">
        <v>11858</v>
      </c>
      <c r="M269" t="s">
        <v>166</v>
      </c>
      <c r="N269" t="s">
        <v>132</v>
      </c>
      <c r="T269" t="s">
        <v>233</v>
      </c>
      <c r="U269">
        <v>133429</v>
      </c>
      <c r="V269">
        <v>1</v>
      </c>
      <c r="W269">
        <v>1</v>
      </c>
      <c r="X269" t="s">
        <v>160</v>
      </c>
      <c r="Y269" t="s">
        <v>132</v>
      </c>
      <c r="AC269">
        <v>1</v>
      </c>
      <c r="AD269">
        <v>5.9379999999999997E-3</v>
      </c>
      <c r="AE269">
        <v>5.9379999999999997E-3</v>
      </c>
      <c r="AF269" t="s">
        <v>96</v>
      </c>
      <c r="AG269">
        <v>1.2351300000000001</v>
      </c>
      <c r="AH269">
        <v>7.3341999999999999E-3</v>
      </c>
      <c r="AI269" s="4">
        <v>7.3341999999999999E-3</v>
      </c>
      <c r="AJ269" t="s">
        <v>45</v>
      </c>
      <c r="AK269">
        <v>0.1</v>
      </c>
      <c r="AL269" s="4">
        <v>6.6007799999999997E-3</v>
      </c>
      <c r="AM269">
        <v>1</v>
      </c>
      <c r="AN269" s="3">
        <v>726187202623</v>
      </c>
      <c r="AO269">
        <f t="shared" si="4"/>
        <v>2.1980597400000001E-3</v>
      </c>
    </row>
    <row r="270" spans="1:41">
      <c r="A270" t="s">
        <v>159</v>
      </c>
      <c r="B270">
        <v>10036</v>
      </c>
      <c r="C270" t="s">
        <v>116</v>
      </c>
      <c r="E270" t="s">
        <v>67</v>
      </c>
      <c r="F270" t="s">
        <v>41</v>
      </c>
      <c r="G270" t="s">
        <v>41</v>
      </c>
      <c r="H270" t="s">
        <v>48</v>
      </c>
      <c r="I270" t="s">
        <v>52</v>
      </c>
      <c r="J270" t="s">
        <v>165</v>
      </c>
      <c r="K270" s="3">
        <v>726187202623</v>
      </c>
      <c r="L270">
        <v>11858</v>
      </c>
      <c r="M270" t="s">
        <v>166</v>
      </c>
      <c r="N270" t="s">
        <v>132</v>
      </c>
      <c r="T270" t="s">
        <v>229</v>
      </c>
      <c r="U270">
        <v>133430</v>
      </c>
      <c r="V270">
        <v>1</v>
      </c>
      <c r="W270">
        <v>2</v>
      </c>
      <c r="X270" t="s">
        <v>230</v>
      </c>
      <c r="Y270" t="s">
        <v>132</v>
      </c>
      <c r="AC270">
        <v>1</v>
      </c>
      <c r="AD270">
        <v>1.1280999999999999E-2</v>
      </c>
      <c r="AE270">
        <v>1.1280999999999999E-2</v>
      </c>
      <c r="AF270" t="s">
        <v>96</v>
      </c>
      <c r="AG270">
        <v>1.2351300000000001</v>
      </c>
      <c r="AH270">
        <v>1.39335E-2</v>
      </c>
      <c r="AI270" s="4">
        <v>1.39335E-2</v>
      </c>
      <c r="AJ270" t="s">
        <v>45</v>
      </c>
      <c r="AK270">
        <v>0.1</v>
      </c>
      <c r="AL270" s="4">
        <v>1.254015E-2</v>
      </c>
      <c r="AM270">
        <v>1</v>
      </c>
      <c r="AN270" s="3">
        <v>726187202623</v>
      </c>
      <c r="AO270">
        <f t="shared" si="4"/>
        <v>4.1758699500000001E-3</v>
      </c>
    </row>
    <row r="271" spans="1:41">
      <c r="A271" t="s">
        <v>159</v>
      </c>
      <c r="B271">
        <v>10036</v>
      </c>
      <c r="C271" t="s">
        <v>116</v>
      </c>
      <c r="E271" t="s">
        <v>67</v>
      </c>
      <c r="F271" t="s">
        <v>41</v>
      </c>
      <c r="G271" t="s">
        <v>41</v>
      </c>
      <c r="H271" t="s">
        <v>48</v>
      </c>
      <c r="I271" t="s">
        <v>52</v>
      </c>
      <c r="J271" t="s">
        <v>165</v>
      </c>
      <c r="K271" s="3">
        <v>726187202623</v>
      </c>
      <c r="L271">
        <v>11858</v>
      </c>
      <c r="M271" t="s">
        <v>166</v>
      </c>
      <c r="N271" t="s">
        <v>132</v>
      </c>
      <c r="T271" t="s">
        <v>229</v>
      </c>
      <c r="U271">
        <v>133430</v>
      </c>
      <c r="V271">
        <v>1</v>
      </c>
      <c r="W271">
        <v>2</v>
      </c>
      <c r="X271" t="s">
        <v>230</v>
      </c>
      <c r="Y271" t="s">
        <v>132</v>
      </c>
      <c r="AC271">
        <v>1</v>
      </c>
      <c r="AD271">
        <v>1.1453E-2</v>
      </c>
      <c r="AE271">
        <v>1.1453E-2</v>
      </c>
      <c r="AF271" t="s">
        <v>96</v>
      </c>
      <c r="AG271">
        <v>1.2351300000000001</v>
      </c>
      <c r="AH271">
        <v>1.4145939999999999E-2</v>
      </c>
      <c r="AI271" s="4">
        <v>1.4145939999999999E-2</v>
      </c>
      <c r="AJ271" t="s">
        <v>45</v>
      </c>
      <c r="AK271">
        <v>0.1</v>
      </c>
      <c r="AL271" s="4">
        <v>1.2731350000000001E-2</v>
      </c>
      <c r="AM271">
        <v>1</v>
      </c>
      <c r="AN271" s="3">
        <v>726187202623</v>
      </c>
      <c r="AO271">
        <f t="shared" si="4"/>
        <v>4.23953955E-3</v>
      </c>
    </row>
    <row r="272" spans="1:41">
      <c r="A272" t="s">
        <v>159</v>
      </c>
      <c r="B272">
        <v>10036</v>
      </c>
      <c r="C272" t="s">
        <v>116</v>
      </c>
      <c r="E272" t="s">
        <v>67</v>
      </c>
      <c r="F272" t="s">
        <v>41</v>
      </c>
      <c r="G272" t="s">
        <v>41</v>
      </c>
      <c r="H272" t="s">
        <v>48</v>
      </c>
      <c r="I272" t="s">
        <v>52</v>
      </c>
      <c r="J272" t="s">
        <v>165</v>
      </c>
      <c r="K272" s="3">
        <v>726187202623</v>
      </c>
      <c r="L272">
        <v>11858</v>
      </c>
      <c r="M272" t="s">
        <v>166</v>
      </c>
      <c r="N272" t="s">
        <v>132</v>
      </c>
      <c r="T272" t="s">
        <v>272</v>
      </c>
      <c r="U272">
        <v>133431</v>
      </c>
      <c r="V272">
        <v>1</v>
      </c>
      <c r="W272">
        <v>3</v>
      </c>
      <c r="X272" t="s">
        <v>162</v>
      </c>
      <c r="Y272" t="s">
        <v>132</v>
      </c>
      <c r="AC272">
        <v>1</v>
      </c>
      <c r="AD272">
        <v>5.9379999999999997E-3</v>
      </c>
      <c r="AE272">
        <v>5.9379999999999997E-3</v>
      </c>
      <c r="AF272" t="s">
        <v>96</v>
      </c>
      <c r="AG272">
        <v>1.2351300000000001</v>
      </c>
      <c r="AH272">
        <v>7.3341999999999999E-3</v>
      </c>
      <c r="AI272" s="4">
        <v>7.3341999999999999E-3</v>
      </c>
      <c r="AJ272" t="s">
        <v>45</v>
      </c>
      <c r="AK272">
        <v>0.1</v>
      </c>
      <c r="AL272" s="4">
        <v>6.6007799999999997E-3</v>
      </c>
      <c r="AM272">
        <v>1</v>
      </c>
      <c r="AN272" s="3">
        <v>726187202623</v>
      </c>
      <c r="AO272">
        <f t="shared" si="4"/>
        <v>2.1980597400000001E-3</v>
      </c>
    </row>
    <row r="273" spans="1:41">
      <c r="A273" t="s">
        <v>159</v>
      </c>
      <c r="B273">
        <v>10036</v>
      </c>
      <c r="C273" t="s">
        <v>116</v>
      </c>
      <c r="E273" t="s">
        <v>67</v>
      </c>
      <c r="F273" t="s">
        <v>41</v>
      </c>
      <c r="G273" t="s">
        <v>41</v>
      </c>
      <c r="H273" t="s">
        <v>48</v>
      </c>
      <c r="I273" t="s">
        <v>52</v>
      </c>
      <c r="J273" t="s">
        <v>165</v>
      </c>
      <c r="K273" s="3">
        <v>726187202623</v>
      </c>
      <c r="L273">
        <v>11858</v>
      </c>
      <c r="M273" t="s">
        <v>166</v>
      </c>
      <c r="N273" t="s">
        <v>132</v>
      </c>
      <c r="T273" t="s">
        <v>272</v>
      </c>
      <c r="U273">
        <v>133431</v>
      </c>
      <c r="V273">
        <v>1</v>
      </c>
      <c r="W273">
        <v>3</v>
      </c>
      <c r="X273" t="s">
        <v>162</v>
      </c>
      <c r="Y273" t="s">
        <v>132</v>
      </c>
      <c r="AC273">
        <v>1</v>
      </c>
      <c r="AD273">
        <v>1.1280999999999999E-2</v>
      </c>
      <c r="AE273">
        <v>1.1280999999999999E-2</v>
      </c>
      <c r="AF273" t="s">
        <v>96</v>
      </c>
      <c r="AG273">
        <v>1.2351300000000001</v>
      </c>
      <c r="AH273">
        <v>1.39335E-2</v>
      </c>
      <c r="AI273" s="4">
        <v>1.39335E-2</v>
      </c>
      <c r="AJ273" t="s">
        <v>45</v>
      </c>
      <c r="AK273">
        <v>0.1</v>
      </c>
      <c r="AL273" s="4">
        <v>1.254015E-2</v>
      </c>
      <c r="AM273">
        <v>1</v>
      </c>
      <c r="AN273" s="3">
        <v>726187202623</v>
      </c>
      <c r="AO273">
        <f t="shared" si="4"/>
        <v>4.1758699500000001E-3</v>
      </c>
    </row>
    <row r="274" spans="1:41">
      <c r="A274" t="s">
        <v>159</v>
      </c>
      <c r="B274">
        <v>10036</v>
      </c>
      <c r="C274" t="s">
        <v>116</v>
      </c>
      <c r="E274" t="s">
        <v>67</v>
      </c>
      <c r="F274" t="s">
        <v>41</v>
      </c>
      <c r="G274" t="s">
        <v>41</v>
      </c>
      <c r="H274" t="s">
        <v>48</v>
      </c>
      <c r="I274" t="s">
        <v>52</v>
      </c>
      <c r="J274" t="s">
        <v>165</v>
      </c>
      <c r="K274" s="3">
        <v>726187202623</v>
      </c>
      <c r="L274">
        <v>11858</v>
      </c>
      <c r="M274" t="s">
        <v>166</v>
      </c>
      <c r="N274" t="s">
        <v>132</v>
      </c>
      <c r="T274" t="s">
        <v>272</v>
      </c>
      <c r="U274">
        <v>133431</v>
      </c>
      <c r="V274">
        <v>1</v>
      </c>
      <c r="W274">
        <v>3</v>
      </c>
      <c r="X274" t="s">
        <v>162</v>
      </c>
      <c r="Y274" t="s">
        <v>132</v>
      </c>
      <c r="AC274">
        <v>11</v>
      </c>
      <c r="AD274">
        <v>1.1453E-2</v>
      </c>
      <c r="AE274">
        <v>0.12598300000000001</v>
      </c>
      <c r="AF274" t="s">
        <v>96</v>
      </c>
      <c r="AG274">
        <v>1.2351300000000001</v>
      </c>
      <c r="AH274">
        <v>1.4145939999999999E-2</v>
      </c>
      <c r="AI274" s="4">
        <v>0.15560537999999999</v>
      </c>
      <c r="AJ274" t="s">
        <v>45</v>
      </c>
      <c r="AK274">
        <v>0.1</v>
      </c>
      <c r="AL274" s="4">
        <v>0.14004484</v>
      </c>
      <c r="AM274">
        <v>1</v>
      </c>
      <c r="AN274" s="3">
        <v>726187202623</v>
      </c>
      <c r="AO274">
        <f t="shared" si="4"/>
        <v>4.6634931720000002E-2</v>
      </c>
    </row>
    <row r="275" spans="1:41">
      <c r="A275" t="s">
        <v>159</v>
      </c>
      <c r="B275">
        <v>10036</v>
      </c>
      <c r="C275" t="s">
        <v>116</v>
      </c>
      <c r="E275" t="s">
        <v>67</v>
      </c>
      <c r="F275" t="s">
        <v>41</v>
      </c>
      <c r="G275" t="s">
        <v>41</v>
      </c>
      <c r="H275" t="s">
        <v>48</v>
      </c>
      <c r="I275" t="s">
        <v>52</v>
      </c>
      <c r="J275" t="s">
        <v>165</v>
      </c>
      <c r="K275" s="3">
        <v>726187202623</v>
      </c>
      <c r="L275">
        <v>11858</v>
      </c>
      <c r="M275" t="s">
        <v>166</v>
      </c>
      <c r="N275" t="s">
        <v>132</v>
      </c>
      <c r="T275" t="s">
        <v>236</v>
      </c>
      <c r="U275">
        <v>133432</v>
      </c>
      <c r="V275">
        <v>1</v>
      </c>
      <c r="W275">
        <v>4</v>
      </c>
      <c r="X275" t="s">
        <v>237</v>
      </c>
      <c r="Y275" t="s">
        <v>132</v>
      </c>
      <c r="AC275">
        <v>1</v>
      </c>
      <c r="AD275">
        <v>1.1453E-2</v>
      </c>
      <c r="AE275">
        <v>1.1453E-2</v>
      </c>
      <c r="AF275" t="s">
        <v>96</v>
      </c>
      <c r="AG275">
        <v>1.2351300000000001</v>
      </c>
      <c r="AH275">
        <v>1.4145939999999999E-2</v>
      </c>
      <c r="AI275" s="4">
        <v>1.4145939999999999E-2</v>
      </c>
      <c r="AJ275" t="s">
        <v>45</v>
      </c>
      <c r="AK275">
        <v>0.1</v>
      </c>
      <c r="AL275" s="4">
        <v>1.2731350000000001E-2</v>
      </c>
      <c r="AM275">
        <v>1</v>
      </c>
      <c r="AN275" s="3">
        <v>726187202623</v>
      </c>
      <c r="AO275">
        <f t="shared" si="4"/>
        <v>4.23953955E-3</v>
      </c>
    </row>
    <row r="276" spans="1:41">
      <c r="A276" t="s">
        <v>159</v>
      </c>
      <c r="B276">
        <v>10036</v>
      </c>
      <c r="C276" t="s">
        <v>116</v>
      </c>
      <c r="E276" t="s">
        <v>67</v>
      </c>
      <c r="F276" t="s">
        <v>41</v>
      </c>
      <c r="G276" t="s">
        <v>41</v>
      </c>
      <c r="H276" t="s">
        <v>48</v>
      </c>
      <c r="I276" t="s">
        <v>52</v>
      </c>
      <c r="J276" t="s">
        <v>165</v>
      </c>
      <c r="K276" s="3">
        <v>726187202623</v>
      </c>
      <c r="L276">
        <v>11858</v>
      </c>
      <c r="M276" t="s">
        <v>166</v>
      </c>
      <c r="N276" t="s">
        <v>132</v>
      </c>
      <c r="T276" t="s">
        <v>273</v>
      </c>
      <c r="U276">
        <v>133433</v>
      </c>
      <c r="V276">
        <v>1</v>
      </c>
      <c r="W276">
        <v>5</v>
      </c>
      <c r="X276" t="s">
        <v>163</v>
      </c>
      <c r="Y276" t="s">
        <v>132</v>
      </c>
      <c r="AC276">
        <v>1</v>
      </c>
      <c r="AD276">
        <v>1.1453E-2</v>
      </c>
      <c r="AE276">
        <v>1.1453E-2</v>
      </c>
      <c r="AF276" t="s">
        <v>96</v>
      </c>
      <c r="AG276">
        <v>1.2351300000000001</v>
      </c>
      <c r="AH276">
        <v>1.4145939999999999E-2</v>
      </c>
      <c r="AI276" s="4">
        <v>1.4145939999999999E-2</v>
      </c>
      <c r="AJ276" t="s">
        <v>45</v>
      </c>
      <c r="AK276">
        <v>0.1</v>
      </c>
      <c r="AL276" s="4">
        <v>1.2731350000000001E-2</v>
      </c>
      <c r="AM276">
        <v>1</v>
      </c>
      <c r="AN276" s="3">
        <v>726187202623</v>
      </c>
      <c r="AO276">
        <f t="shared" si="4"/>
        <v>4.23953955E-3</v>
      </c>
    </row>
    <row r="277" spans="1:41">
      <c r="A277" t="s">
        <v>159</v>
      </c>
      <c r="B277">
        <v>10036</v>
      </c>
      <c r="C277" t="s">
        <v>116</v>
      </c>
      <c r="E277" t="s">
        <v>67</v>
      </c>
      <c r="F277" t="s">
        <v>41</v>
      </c>
      <c r="G277" t="s">
        <v>41</v>
      </c>
      <c r="H277" t="s">
        <v>48</v>
      </c>
      <c r="I277" t="s">
        <v>52</v>
      </c>
      <c r="J277" t="s">
        <v>165</v>
      </c>
      <c r="K277" s="3">
        <v>726187202623</v>
      </c>
      <c r="L277">
        <v>11858</v>
      </c>
      <c r="M277" t="s">
        <v>166</v>
      </c>
      <c r="N277" t="s">
        <v>132</v>
      </c>
      <c r="T277" t="s">
        <v>274</v>
      </c>
      <c r="U277">
        <v>133434</v>
      </c>
      <c r="V277">
        <v>1</v>
      </c>
      <c r="W277">
        <v>6</v>
      </c>
      <c r="X277" t="s">
        <v>275</v>
      </c>
      <c r="Y277" t="s">
        <v>132</v>
      </c>
      <c r="AC277">
        <v>1</v>
      </c>
      <c r="AD277">
        <v>1.1453E-2</v>
      </c>
      <c r="AE277">
        <v>1.1453E-2</v>
      </c>
      <c r="AF277" t="s">
        <v>96</v>
      </c>
      <c r="AG277">
        <v>1.2351300000000001</v>
      </c>
      <c r="AH277">
        <v>1.4145939999999999E-2</v>
      </c>
      <c r="AI277" s="4">
        <v>1.4145939999999999E-2</v>
      </c>
      <c r="AJ277" t="s">
        <v>45</v>
      </c>
      <c r="AK277">
        <v>0.1</v>
      </c>
      <c r="AL277" s="4">
        <v>1.2731350000000001E-2</v>
      </c>
      <c r="AM277">
        <v>1</v>
      </c>
      <c r="AN277" s="3">
        <v>726187202623</v>
      </c>
      <c r="AO277">
        <f t="shared" si="4"/>
        <v>4.23953955E-3</v>
      </c>
    </row>
    <row r="278" spans="1:41">
      <c r="A278" t="s">
        <v>159</v>
      </c>
      <c r="B278">
        <v>10036</v>
      </c>
      <c r="C278" t="s">
        <v>116</v>
      </c>
      <c r="E278" t="s">
        <v>67</v>
      </c>
      <c r="F278" t="s">
        <v>41</v>
      </c>
      <c r="G278" t="s">
        <v>41</v>
      </c>
      <c r="H278" t="s">
        <v>48</v>
      </c>
      <c r="I278" t="s">
        <v>52</v>
      </c>
      <c r="J278" t="s">
        <v>165</v>
      </c>
      <c r="K278" s="3">
        <v>726187202623</v>
      </c>
      <c r="L278">
        <v>11858</v>
      </c>
      <c r="M278" t="s">
        <v>166</v>
      </c>
      <c r="N278" t="s">
        <v>132</v>
      </c>
      <c r="T278" t="s">
        <v>289</v>
      </c>
      <c r="U278">
        <v>133435</v>
      </c>
      <c r="V278">
        <v>1</v>
      </c>
      <c r="W278">
        <v>7</v>
      </c>
      <c r="X278" t="s">
        <v>161</v>
      </c>
      <c r="Y278" t="s">
        <v>132</v>
      </c>
      <c r="AC278">
        <v>1</v>
      </c>
      <c r="AD278">
        <v>1.1453E-2</v>
      </c>
      <c r="AE278">
        <v>1.1453E-2</v>
      </c>
      <c r="AF278" t="s">
        <v>96</v>
      </c>
      <c r="AG278">
        <v>1.2351300000000001</v>
      </c>
      <c r="AH278">
        <v>1.4145939999999999E-2</v>
      </c>
      <c r="AI278" s="4">
        <v>1.4145939999999999E-2</v>
      </c>
      <c r="AJ278" t="s">
        <v>45</v>
      </c>
      <c r="AK278">
        <v>0.1</v>
      </c>
      <c r="AL278" s="4">
        <v>1.2731350000000001E-2</v>
      </c>
      <c r="AM278">
        <v>1</v>
      </c>
      <c r="AN278" s="3">
        <v>726187202623</v>
      </c>
      <c r="AO278">
        <f t="shared" si="4"/>
        <v>4.23953955E-3</v>
      </c>
    </row>
    <row r="279" spans="1:41">
      <c r="A279" t="s">
        <v>159</v>
      </c>
      <c r="B279">
        <v>10036</v>
      </c>
      <c r="C279" t="s">
        <v>116</v>
      </c>
      <c r="E279" t="s">
        <v>67</v>
      </c>
      <c r="F279" t="s">
        <v>41</v>
      </c>
      <c r="G279" t="s">
        <v>41</v>
      </c>
      <c r="H279" t="s">
        <v>48</v>
      </c>
      <c r="I279" t="s">
        <v>52</v>
      </c>
      <c r="J279" t="s">
        <v>165</v>
      </c>
      <c r="K279" s="3">
        <v>726187202623</v>
      </c>
      <c r="L279">
        <v>11858</v>
      </c>
      <c r="M279" t="s">
        <v>166</v>
      </c>
      <c r="N279" t="s">
        <v>132</v>
      </c>
      <c r="T279" t="s">
        <v>276</v>
      </c>
      <c r="U279">
        <v>133436</v>
      </c>
      <c r="V279">
        <v>1</v>
      </c>
      <c r="W279">
        <v>8</v>
      </c>
      <c r="X279" t="s">
        <v>277</v>
      </c>
      <c r="Y279" t="s">
        <v>132</v>
      </c>
      <c r="AC279">
        <v>1</v>
      </c>
      <c r="AD279">
        <v>1.1453E-2</v>
      </c>
      <c r="AE279">
        <v>1.1453E-2</v>
      </c>
      <c r="AF279" t="s">
        <v>96</v>
      </c>
      <c r="AG279">
        <v>1.2351300000000001</v>
      </c>
      <c r="AH279">
        <v>1.4145939999999999E-2</v>
      </c>
      <c r="AI279" s="4">
        <v>1.4145939999999999E-2</v>
      </c>
      <c r="AJ279" t="s">
        <v>45</v>
      </c>
      <c r="AK279">
        <v>0.1</v>
      </c>
      <c r="AL279" s="4">
        <v>1.2731350000000001E-2</v>
      </c>
      <c r="AM279">
        <v>1</v>
      </c>
      <c r="AN279" s="3">
        <v>726187202623</v>
      </c>
      <c r="AO279">
        <f t="shared" si="4"/>
        <v>4.23953955E-3</v>
      </c>
    </row>
    <row r="280" spans="1:41">
      <c r="A280" t="s">
        <v>159</v>
      </c>
      <c r="B280">
        <v>10036</v>
      </c>
      <c r="C280" t="s">
        <v>116</v>
      </c>
      <c r="E280" t="s">
        <v>68</v>
      </c>
      <c r="F280" t="s">
        <v>41</v>
      </c>
      <c r="G280" t="s">
        <v>41</v>
      </c>
      <c r="H280" t="s">
        <v>48</v>
      </c>
      <c r="I280" t="s">
        <v>52</v>
      </c>
      <c r="J280" t="s">
        <v>165</v>
      </c>
      <c r="K280" s="3">
        <v>726187202623</v>
      </c>
      <c r="L280">
        <v>11858</v>
      </c>
      <c r="M280" t="s">
        <v>166</v>
      </c>
      <c r="N280" t="s">
        <v>132</v>
      </c>
      <c r="T280" t="s">
        <v>233</v>
      </c>
      <c r="U280">
        <v>133429</v>
      </c>
      <c r="V280">
        <v>1</v>
      </c>
      <c r="W280">
        <v>1</v>
      </c>
      <c r="X280" t="s">
        <v>160</v>
      </c>
      <c r="Y280" t="s">
        <v>132</v>
      </c>
      <c r="AC280">
        <v>1</v>
      </c>
      <c r="AD280">
        <v>6.4159999999999998E-3</v>
      </c>
      <c r="AE280">
        <v>6.4159999999999998E-3</v>
      </c>
      <c r="AF280" t="s">
        <v>47</v>
      </c>
      <c r="AG280">
        <v>1</v>
      </c>
      <c r="AH280">
        <v>6.4159999999999998E-3</v>
      </c>
      <c r="AI280" s="4">
        <v>6.4159999999999998E-3</v>
      </c>
      <c r="AJ280" t="s">
        <v>45</v>
      </c>
      <c r="AK280">
        <v>0.1</v>
      </c>
      <c r="AL280" s="4">
        <v>5.7743999999999998E-3</v>
      </c>
      <c r="AM280">
        <v>1</v>
      </c>
      <c r="AN280" s="3">
        <v>726187202623</v>
      </c>
      <c r="AO280">
        <f t="shared" si="4"/>
        <v>1.9228752E-3</v>
      </c>
    </row>
    <row r="281" spans="1:41">
      <c r="A281" t="s">
        <v>159</v>
      </c>
      <c r="B281">
        <v>10036</v>
      </c>
      <c r="C281" t="s">
        <v>116</v>
      </c>
      <c r="E281" t="s">
        <v>72</v>
      </c>
      <c r="F281" t="s">
        <v>41</v>
      </c>
      <c r="G281" t="s">
        <v>41</v>
      </c>
      <c r="H281" t="s">
        <v>48</v>
      </c>
      <c r="I281" t="s">
        <v>52</v>
      </c>
      <c r="J281" t="s">
        <v>165</v>
      </c>
      <c r="K281" s="3">
        <v>726187202623</v>
      </c>
      <c r="L281">
        <v>11858</v>
      </c>
      <c r="M281" t="s">
        <v>166</v>
      </c>
      <c r="N281" t="s">
        <v>132</v>
      </c>
      <c r="T281" t="s">
        <v>272</v>
      </c>
      <c r="U281">
        <v>133431</v>
      </c>
      <c r="V281">
        <v>1</v>
      </c>
      <c r="W281">
        <v>3</v>
      </c>
      <c r="X281" t="s">
        <v>162</v>
      </c>
      <c r="Y281" t="s">
        <v>132</v>
      </c>
      <c r="AC281">
        <v>1</v>
      </c>
      <c r="AD281">
        <v>2.5611999999999999E-2</v>
      </c>
      <c r="AE281">
        <v>2.5611999999999999E-2</v>
      </c>
      <c r="AF281" t="s">
        <v>142</v>
      </c>
      <c r="AG281">
        <v>0.26846999999999999</v>
      </c>
      <c r="AH281">
        <v>6.8760499999999999E-3</v>
      </c>
      <c r="AI281" s="4">
        <v>6.8760499999999999E-3</v>
      </c>
      <c r="AJ281" t="s">
        <v>45</v>
      </c>
      <c r="AK281">
        <v>0.1</v>
      </c>
      <c r="AL281" s="4">
        <v>6.1884499999999999E-3</v>
      </c>
      <c r="AM281">
        <v>1</v>
      </c>
      <c r="AN281" s="3">
        <v>726187202623</v>
      </c>
      <c r="AO281">
        <f t="shared" si="4"/>
        <v>2.0607538499999999E-3</v>
      </c>
    </row>
    <row r="282" spans="1:41">
      <c r="A282" t="s">
        <v>159</v>
      </c>
      <c r="B282">
        <v>10036</v>
      </c>
      <c r="C282" t="s">
        <v>116</v>
      </c>
      <c r="E282" t="s">
        <v>76</v>
      </c>
      <c r="F282" t="s">
        <v>41</v>
      </c>
      <c r="G282" t="s">
        <v>41</v>
      </c>
      <c r="H282" t="s">
        <v>48</v>
      </c>
      <c r="I282" t="s">
        <v>52</v>
      </c>
      <c r="J282" t="s">
        <v>165</v>
      </c>
      <c r="K282" s="3">
        <v>726187202623</v>
      </c>
      <c r="L282">
        <v>11858</v>
      </c>
      <c r="M282" t="s">
        <v>166</v>
      </c>
      <c r="N282" t="s">
        <v>132</v>
      </c>
      <c r="T282" t="s">
        <v>233</v>
      </c>
      <c r="U282">
        <v>133429</v>
      </c>
      <c r="V282">
        <v>1</v>
      </c>
      <c r="W282">
        <v>1</v>
      </c>
      <c r="X282" t="s">
        <v>160</v>
      </c>
      <c r="Y282" t="s">
        <v>132</v>
      </c>
      <c r="AC282">
        <v>1</v>
      </c>
      <c r="AD282">
        <v>0.400092</v>
      </c>
      <c r="AE282">
        <v>0.400092</v>
      </c>
      <c r="AF282" t="s">
        <v>112</v>
      </c>
      <c r="AG282">
        <v>7.1500000000000001E-3</v>
      </c>
      <c r="AH282">
        <v>2.8606600000000001E-3</v>
      </c>
      <c r="AI282" s="4">
        <v>2.8606600000000001E-3</v>
      </c>
      <c r="AJ282" t="s">
        <v>45</v>
      </c>
      <c r="AK282">
        <v>0.1</v>
      </c>
      <c r="AL282" s="4">
        <v>2.5745899999999999E-3</v>
      </c>
      <c r="AM282">
        <v>1</v>
      </c>
      <c r="AN282" s="3">
        <v>726187202623</v>
      </c>
      <c r="AO282">
        <f t="shared" si="4"/>
        <v>8.5733846999999999E-4</v>
      </c>
    </row>
    <row r="283" spans="1:41">
      <c r="A283" t="s">
        <v>159</v>
      </c>
      <c r="B283">
        <v>10036</v>
      </c>
      <c r="C283" t="s">
        <v>116</v>
      </c>
      <c r="E283" t="s">
        <v>76</v>
      </c>
      <c r="F283" t="s">
        <v>41</v>
      </c>
      <c r="G283" t="s">
        <v>41</v>
      </c>
      <c r="H283" t="s">
        <v>48</v>
      </c>
      <c r="I283" t="s">
        <v>52</v>
      </c>
      <c r="J283" t="s">
        <v>165</v>
      </c>
      <c r="K283" s="3">
        <v>726187202623</v>
      </c>
      <c r="L283">
        <v>11858</v>
      </c>
      <c r="M283" t="s">
        <v>166</v>
      </c>
      <c r="N283" t="s">
        <v>132</v>
      </c>
      <c r="T283" t="s">
        <v>233</v>
      </c>
      <c r="U283">
        <v>133429</v>
      </c>
      <c r="V283">
        <v>1</v>
      </c>
      <c r="W283">
        <v>1</v>
      </c>
      <c r="X283" t="s">
        <v>160</v>
      </c>
      <c r="Y283" t="s">
        <v>132</v>
      </c>
      <c r="AC283">
        <v>6</v>
      </c>
      <c r="AD283">
        <v>0.52697099999999997</v>
      </c>
      <c r="AE283">
        <v>3.161826</v>
      </c>
      <c r="AF283" t="s">
        <v>112</v>
      </c>
      <c r="AG283">
        <v>7.1500000000000001E-3</v>
      </c>
      <c r="AH283">
        <v>3.7678400000000002E-3</v>
      </c>
      <c r="AI283" s="4">
        <v>2.2607059999999998E-2</v>
      </c>
      <c r="AJ283" t="s">
        <v>45</v>
      </c>
      <c r="AK283">
        <v>0.1</v>
      </c>
      <c r="AL283" s="4">
        <v>2.0346349999999999E-2</v>
      </c>
      <c r="AM283">
        <v>1</v>
      </c>
      <c r="AN283" s="3">
        <v>726187202623</v>
      </c>
      <c r="AO283">
        <f t="shared" si="4"/>
        <v>6.7753345500000004E-3</v>
      </c>
    </row>
    <row r="284" spans="1:41">
      <c r="A284" t="s">
        <v>159</v>
      </c>
      <c r="B284">
        <v>10036</v>
      </c>
      <c r="C284" t="s">
        <v>116</v>
      </c>
      <c r="E284" t="s">
        <v>76</v>
      </c>
      <c r="F284" t="s">
        <v>41</v>
      </c>
      <c r="G284" t="s">
        <v>41</v>
      </c>
      <c r="H284" t="s">
        <v>48</v>
      </c>
      <c r="I284" t="s">
        <v>52</v>
      </c>
      <c r="J284" t="s">
        <v>165</v>
      </c>
      <c r="K284" s="3">
        <v>726187202623</v>
      </c>
      <c r="L284">
        <v>11858</v>
      </c>
      <c r="M284" t="s">
        <v>166</v>
      </c>
      <c r="N284" t="s">
        <v>132</v>
      </c>
      <c r="T284" t="s">
        <v>233</v>
      </c>
      <c r="U284">
        <v>133429</v>
      </c>
      <c r="V284">
        <v>1</v>
      </c>
      <c r="W284">
        <v>1</v>
      </c>
      <c r="X284" t="s">
        <v>160</v>
      </c>
      <c r="Y284" t="s">
        <v>132</v>
      </c>
      <c r="AC284">
        <v>13</v>
      </c>
      <c r="AD284">
        <v>0.62522100000000003</v>
      </c>
      <c r="AE284">
        <v>8.1278729999999992</v>
      </c>
      <c r="AF284" t="s">
        <v>112</v>
      </c>
      <c r="AG284">
        <v>7.1500000000000001E-3</v>
      </c>
      <c r="AH284">
        <v>4.4703299999999998E-3</v>
      </c>
      <c r="AI284" s="4">
        <v>5.8114289999999999E-2</v>
      </c>
      <c r="AJ284" t="s">
        <v>45</v>
      </c>
      <c r="AK284">
        <v>0.1</v>
      </c>
      <c r="AL284" s="4">
        <v>5.230286E-2</v>
      </c>
      <c r="AM284">
        <v>1</v>
      </c>
      <c r="AN284" s="3">
        <v>726187202623</v>
      </c>
      <c r="AO284">
        <f t="shared" si="4"/>
        <v>1.741685238E-2</v>
      </c>
    </row>
    <row r="285" spans="1:41">
      <c r="A285" t="s">
        <v>159</v>
      </c>
      <c r="B285">
        <v>10036</v>
      </c>
      <c r="C285" t="s">
        <v>116</v>
      </c>
      <c r="E285" t="s">
        <v>76</v>
      </c>
      <c r="F285" t="s">
        <v>41</v>
      </c>
      <c r="G285" t="s">
        <v>41</v>
      </c>
      <c r="H285" t="s">
        <v>48</v>
      </c>
      <c r="I285" t="s">
        <v>52</v>
      </c>
      <c r="J285" t="s">
        <v>165</v>
      </c>
      <c r="K285" s="3">
        <v>726187202623</v>
      </c>
      <c r="L285">
        <v>11858</v>
      </c>
      <c r="M285" t="s">
        <v>166</v>
      </c>
      <c r="N285" t="s">
        <v>132</v>
      </c>
      <c r="T285" t="s">
        <v>233</v>
      </c>
      <c r="U285">
        <v>133429</v>
      </c>
      <c r="V285">
        <v>1</v>
      </c>
      <c r="W285">
        <v>1</v>
      </c>
      <c r="X285" t="s">
        <v>160</v>
      </c>
      <c r="Y285" t="s">
        <v>132</v>
      </c>
      <c r="AC285">
        <v>9</v>
      </c>
      <c r="AD285">
        <v>0.99776699999999996</v>
      </c>
      <c r="AE285">
        <v>8.9799030000000002</v>
      </c>
      <c r="AF285" t="s">
        <v>112</v>
      </c>
      <c r="AG285">
        <v>7.1500000000000001E-3</v>
      </c>
      <c r="AH285">
        <v>7.1340300000000004E-3</v>
      </c>
      <c r="AI285" s="4">
        <v>6.4206310000000003E-2</v>
      </c>
      <c r="AJ285" t="s">
        <v>45</v>
      </c>
      <c r="AK285">
        <v>0.1</v>
      </c>
      <c r="AL285" s="4">
        <v>5.7785679999999999E-2</v>
      </c>
      <c r="AM285">
        <v>1</v>
      </c>
      <c r="AN285" s="3">
        <v>726187202623</v>
      </c>
      <c r="AO285">
        <f t="shared" si="4"/>
        <v>1.9242631440000001E-2</v>
      </c>
    </row>
    <row r="286" spans="1:41">
      <c r="A286" t="s">
        <v>159</v>
      </c>
      <c r="B286">
        <v>10036</v>
      </c>
      <c r="C286" t="s">
        <v>116</v>
      </c>
      <c r="E286" t="s">
        <v>76</v>
      </c>
      <c r="F286" t="s">
        <v>41</v>
      </c>
      <c r="G286" t="s">
        <v>41</v>
      </c>
      <c r="H286" t="s">
        <v>48</v>
      </c>
      <c r="I286" t="s">
        <v>52</v>
      </c>
      <c r="J286" t="s">
        <v>165</v>
      </c>
      <c r="K286" s="3">
        <v>726187202623</v>
      </c>
      <c r="L286">
        <v>11858</v>
      </c>
      <c r="M286" t="s">
        <v>166</v>
      </c>
      <c r="N286" t="s">
        <v>132</v>
      </c>
      <c r="T286" t="s">
        <v>233</v>
      </c>
      <c r="U286">
        <v>133429</v>
      </c>
      <c r="V286">
        <v>1</v>
      </c>
      <c r="W286">
        <v>1</v>
      </c>
      <c r="X286" t="s">
        <v>160</v>
      </c>
      <c r="Y286" t="s">
        <v>132</v>
      </c>
      <c r="AC286">
        <v>1</v>
      </c>
      <c r="AD286">
        <v>1.7620690000000001</v>
      </c>
      <c r="AE286">
        <v>1.7620690000000001</v>
      </c>
      <c r="AF286" t="s">
        <v>112</v>
      </c>
      <c r="AG286">
        <v>7.1500000000000001E-3</v>
      </c>
      <c r="AH286">
        <v>1.259879E-2</v>
      </c>
      <c r="AI286" s="4">
        <v>1.259879E-2</v>
      </c>
      <c r="AJ286" t="s">
        <v>45</v>
      </c>
      <c r="AK286">
        <v>0.1</v>
      </c>
      <c r="AL286" s="4">
        <v>1.1338910000000001E-2</v>
      </c>
      <c r="AM286">
        <v>1</v>
      </c>
      <c r="AN286" s="3">
        <v>726187202623</v>
      </c>
      <c r="AO286">
        <f t="shared" si="4"/>
        <v>3.7758570300000004E-3</v>
      </c>
    </row>
    <row r="287" spans="1:41">
      <c r="A287" t="s">
        <v>159</v>
      </c>
      <c r="B287">
        <v>10036</v>
      </c>
      <c r="C287" t="s">
        <v>116</v>
      </c>
      <c r="E287" t="s">
        <v>76</v>
      </c>
      <c r="F287" t="s">
        <v>41</v>
      </c>
      <c r="G287" t="s">
        <v>41</v>
      </c>
      <c r="H287" t="s">
        <v>48</v>
      </c>
      <c r="I287" t="s">
        <v>52</v>
      </c>
      <c r="J287" t="s">
        <v>165</v>
      </c>
      <c r="K287" s="3">
        <v>726187202623</v>
      </c>
      <c r="L287">
        <v>11858</v>
      </c>
      <c r="M287" t="s">
        <v>166</v>
      </c>
      <c r="N287" t="s">
        <v>132</v>
      </c>
      <c r="T287" t="s">
        <v>229</v>
      </c>
      <c r="U287">
        <v>133430</v>
      </c>
      <c r="V287">
        <v>1</v>
      </c>
      <c r="W287">
        <v>2</v>
      </c>
      <c r="X287" t="s">
        <v>230</v>
      </c>
      <c r="Y287" t="s">
        <v>132</v>
      </c>
      <c r="AC287">
        <v>1</v>
      </c>
      <c r="AD287">
        <v>0.52697099999999997</v>
      </c>
      <c r="AE287">
        <v>0.52697099999999997</v>
      </c>
      <c r="AF287" t="s">
        <v>112</v>
      </c>
      <c r="AG287">
        <v>7.1500000000000001E-3</v>
      </c>
      <c r="AH287">
        <v>3.7678400000000002E-3</v>
      </c>
      <c r="AI287" s="4">
        <v>3.7678400000000002E-3</v>
      </c>
      <c r="AJ287" t="s">
        <v>45</v>
      </c>
      <c r="AK287">
        <v>0.1</v>
      </c>
      <c r="AL287" s="4">
        <v>3.39106E-3</v>
      </c>
      <c r="AM287">
        <v>1</v>
      </c>
      <c r="AN287" s="3">
        <v>726187202623</v>
      </c>
      <c r="AO287">
        <f t="shared" si="4"/>
        <v>1.12922298E-3</v>
      </c>
    </row>
    <row r="288" spans="1:41">
      <c r="A288" t="s">
        <v>159</v>
      </c>
      <c r="B288">
        <v>10036</v>
      </c>
      <c r="C288" t="s">
        <v>116</v>
      </c>
      <c r="E288" t="s">
        <v>76</v>
      </c>
      <c r="F288" t="s">
        <v>41</v>
      </c>
      <c r="G288" t="s">
        <v>41</v>
      </c>
      <c r="H288" t="s">
        <v>48</v>
      </c>
      <c r="I288" t="s">
        <v>52</v>
      </c>
      <c r="J288" t="s">
        <v>165</v>
      </c>
      <c r="K288" s="3">
        <v>726187202623</v>
      </c>
      <c r="L288">
        <v>11858</v>
      </c>
      <c r="M288" t="s">
        <v>166</v>
      </c>
      <c r="N288" t="s">
        <v>132</v>
      </c>
      <c r="T288" t="s">
        <v>229</v>
      </c>
      <c r="U288">
        <v>133430</v>
      </c>
      <c r="V288">
        <v>1</v>
      </c>
      <c r="W288">
        <v>2</v>
      </c>
      <c r="X288" t="s">
        <v>230</v>
      </c>
      <c r="Y288" t="s">
        <v>132</v>
      </c>
      <c r="AC288">
        <v>5</v>
      </c>
      <c r="AD288">
        <v>0.99776699999999996</v>
      </c>
      <c r="AE288">
        <v>4.9888349999999999</v>
      </c>
      <c r="AF288" t="s">
        <v>112</v>
      </c>
      <c r="AG288">
        <v>7.1500000000000001E-3</v>
      </c>
      <c r="AH288">
        <v>7.1340300000000004E-3</v>
      </c>
      <c r="AI288" s="4">
        <v>3.5670170000000001E-2</v>
      </c>
      <c r="AJ288" t="s">
        <v>45</v>
      </c>
      <c r="AK288">
        <v>0.1</v>
      </c>
      <c r="AL288" s="4">
        <v>3.2103149999999997E-2</v>
      </c>
      <c r="AM288">
        <v>1</v>
      </c>
      <c r="AN288" s="3">
        <v>726187202623</v>
      </c>
      <c r="AO288">
        <f t="shared" si="4"/>
        <v>1.0690348949999999E-2</v>
      </c>
    </row>
    <row r="289" spans="1:41">
      <c r="A289" t="s">
        <v>159</v>
      </c>
      <c r="B289">
        <v>10036</v>
      </c>
      <c r="C289" t="s">
        <v>116</v>
      </c>
      <c r="E289" t="s">
        <v>76</v>
      </c>
      <c r="F289" t="s">
        <v>41</v>
      </c>
      <c r="G289" t="s">
        <v>41</v>
      </c>
      <c r="H289" t="s">
        <v>48</v>
      </c>
      <c r="I289" t="s">
        <v>52</v>
      </c>
      <c r="J289" t="s">
        <v>165</v>
      </c>
      <c r="K289" s="3">
        <v>726187202623</v>
      </c>
      <c r="L289">
        <v>11858</v>
      </c>
      <c r="M289" t="s">
        <v>166</v>
      </c>
      <c r="N289" t="s">
        <v>132</v>
      </c>
      <c r="T289" t="s">
        <v>272</v>
      </c>
      <c r="U289">
        <v>133431</v>
      </c>
      <c r="V289">
        <v>1</v>
      </c>
      <c r="W289">
        <v>3</v>
      </c>
      <c r="X289" t="s">
        <v>162</v>
      </c>
      <c r="Y289" t="s">
        <v>132</v>
      </c>
      <c r="AC289">
        <v>4</v>
      </c>
      <c r="AD289">
        <v>0.99776699999999996</v>
      </c>
      <c r="AE289">
        <v>3.9910679999999998</v>
      </c>
      <c r="AF289" t="s">
        <v>112</v>
      </c>
      <c r="AG289">
        <v>7.1500000000000001E-3</v>
      </c>
      <c r="AH289">
        <v>7.1340300000000004E-3</v>
      </c>
      <c r="AI289" s="4">
        <v>2.8536140000000002E-2</v>
      </c>
      <c r="AJ289" t="s">
        <v>45</v>
      </c>
      <c r="AK289">
        <v>0.1</v>
      </c>
      <c r="AL289" s="4">
        <v>2.568252E-2</v>
      </c>
      <c r="AM289">
        <v>1</v>
      </c>
      <c r="AN289" s="3">
        <v>726187202623</v>
      </c>
      <c r="AO289">
        <f t="shared" si="4"/>
        <v>8.5522791600000005E-3</v>
      </c>
    </row>
    <row r="290" spans="1:41">
      <c r="A290" t="s">
        <v>159</v>
      </c>
      <c r="B290">
        <v>10036</v>
      </c>
      <c r="C290" t="s">
        <v>116</v>
      </c>
      <c r="E290" t="s">
        <v>76</v>
      </c>
      <c r="F290" t="s">
        <v>41</v>
      </c>
      <c r="G290" t="s">
        <v>41</v>
      </c>
      <c r="H290" t="s">
        <v>48</v>
      </c>
      <c r="I290" t="s">
        <v>52</v>
      </c>
      <c r="J290" t="s">
        <v>165</v>
      </c>
      <c r="K290" s="3">
        <v>726187202623</v>
      </c>
      <c r="L290">
        <v>11858</v>
      </c>
      <c r="M290" t="s">
        <v>166</v>
      </c>
      <c r="N290" t="s">
        <v>132</v>
      </c>
      <c r="T290" t="s">
        <v>236</v>
      </c>
      <c r="U290">
        <v>133432</v>
      </c>
      <c r="V290">
        <v>1</v>
      </c>
      <c r="W290">
        <v>4</v>
      </c>
      <c r="X290" t="s">
        <v>237</v>
      </c>
      <c r="Y290" t="s">
        <v>132</v>
      </c>
      <c r="AC290">
        <v>3</v>
      </c>
      <c r="AD290">
        <v>0.99776699999999996</v>
      </c>
      <c r="AE290">
        <v>2.9933010000000002</v>
      </c>
      <c r="AF290" t="s">
        <v>112</v>
      </c>
      <c r="AG290">
        <v>7.1500000000000001E-3</v>
      </c>
      <c r="AH290">
        <v>7.1340300000000004E-3</v>
      </c>
      <c r="AI290" s="4">
        <v>2.14021E-2</v>
      </c>
      <c r="AJ290" t="s">
        <v>45</v>
      </c>
      <c r="AK290">
        <v>0.1</v>
      </c>
      <c r="AL290" s="4">
        <v>1.926189E-2</v>
      </c>
      <c r="AM290">
        <v>1</v>
      </c>
      <c r="AN290" s="3">
        <v>726187202623</v>
      </c>
      <c r="AO290">
        <f t="shared" si="4"/>
        <v>6.4142093700000008E-3</v>
      </c>
    </row>
    <row r="291" spans="1:41">
      <c r="A291" t="s">
        <v>159</v>
      </c>
      <c r="B291">
        <v>10036</v>
      </c>
      <c r="C291" t="s">
        <v>116</v>
      </c>
      <c r="E291" t="s">
        <v>76</v>
      </c>
      <c r="F291" t="s">
        <v>41</v>
      </c>
      <c r="G291" t="s">
        <v>41</v>
      </c>
      <c r="H291" t="s">
        <v>48</v>
      </c>
      <c r="I291" t="s">
        <v>52</v>
      </c>
      <c r="J291" t="s">
        <v>165</v>
      </c>
      <c r="K291" s="3">
        <v>726187202623</v>
      </c>
      <c r="L291">
        <v>11858</v>
      </c>
      <c r="M291" t="s">
        <v>166</v>
      </c>
      <c r="N291" t="s">
        <v>132</v>
      </c>
      <c r="T291" t="s">
        <v>273</v>
      </c>
      <c r="U291">
        <v>133433</v>
      </c>
      <c r="V291">
        <v>1</v>
      </c>
      <c r="W291">
        <v>5</v>
      </c>
      <c r="X291" t="s">
        <v>163</v>
      </c>
      <c r="Y291" t="s">
        <v>132</v>
      </c>
      <c r="AC291">
        <v>1</v>
      </c>
      <c r="AD291">
        <v>0.99776699999999996</v>
      </c>
      <c r="AE291">
        <v>0.99776699999999996</v>
      </c>
      <c r="AF291" t="s">
        <v>112</v>
      </c>
      <c r="AG291">
        <v>7.1500000000000001E-3</v>
      </c>
      <c r="AH291">
        <v>7.1340300000000004E-3</v>
      </c>
      <c r="AI291" s="4">
        <v>7.1340300000000004E-3</v>
      </c>
      <c r="AJ291" t="s">
        <v>45</v>
      </c>
      <c r="AK291">
        <v>0.1</v>
      </c>
      <c r="AL291" s="4">
        <v>6.4206300000000001E-3</v>
      </c>
      <c r="AM291">
        <v>1</v>
      </c>
      <c r="AN291" s="3">
        <v>726187202623</v>
      </c>
      <c r="AO291">
        <f t="shared" si="4"/>
        <v>2.1380697900000001E-3</v>
      </c>
    </row>
    <row r="292" spans="1:41">
      <c r="A292" t="s">
        <v>159</v>
      </c>
      <c r="B292">
        <v>10036</v>
      </c>
      <c r="C292" t="s">
        <v>116</v>
      </c>
      <c r="E292" t="s">
        <v>76</v>
      </c>
      <c r="F292" t="s">
        <v>41</v>
      </c>
      <c r="G292" t="s">
        <v>41</v>
      </c>
      <c r="H292" t="s">
        <v>48</v>
      </c>
      <c r="I292" t="s">
        <v>52</v>
      </c>
      <c r="J292" t="s">
        <v>165</v>
      </c>
      <c r="K292" s="3">
        <v>726187202623</v>
      </c>
      <c r="L292">
        <v>11858</v>
      </c>
      <c r="M292" t="s">
        <v>166</v>
      </c>
      <c r="N292" t="s">
        <v>132</v>
      </c>
      <c r="T292" t="s">
        <v>274</v>
      </c>
      <c r="U292">
        <v>133434</v>
      </c>
      <c r="V292">
        <v>1</v>
      </c>
      <c r="W292">
        <v>6</v>
      </c>
      <c r="X292" t="s">
        <v>275</v>
      </c>
      <c r="Y292" t="s">
        <v>132</v>
      </c>
      <c r="AC292">
        <v>1</v>
      </c>
      <c r="AD292">
        <v>0.99776699999999996</v>
      </c>
      <c r="AE292">
        <v>0.99776699999999996</v>
      </c>
      <c r="AF292" t="s">
        <v>112</v>
      </c>
      <c r="AG292">
        <v>7.1500000000000001E-3</v>
      </c>
      <c r="AH292">
        <v>7.1340300000000004E-3</v>
      </c>
      <c r="AI292" s="4">
        <v>7.1340300000000004E-3</v>
      </c>
      <c r="AJ292" t="s">
        <v>45</v>
      </c>
      <c r="AK292">
        <v>0.1</v>
      </c>
      <c r="AL292" s="4">
        <v>6.4206300000000001E-3</v>
      </c>
      <c r="AM292">
        <v>1</v>
      </c>
      <c r="AN292" s="3">
        <v>726187202623</v>
      </c>
      <c r="AO292">
        <f t="shared" si="4"/>
        <v>2.1380697900000001E-3</v>
      </c>
    </row>
    <row r="293" spans="1:41">
      <c r="A293" t="s">
        <v>159</v>
      </c>
      <c r="B293">
        <v>10036</v>
      </c>
      <c r="C293" t="s">
        <v>116</v>
      </c>
      <c r="E293" t="s">
        <v>76</v>
      </c>
      <c r="F293" t="s">
        <v>41</v>
      </c>
      <c r="G293" t="s">
        <v>41</v>
      </c>
      <c r="H293" t="s">
        <v>48</v>
      </c>
      <c r="I293" t="s">
        <v>52</v>
      </c>
      <c r="J293" t="s">
        <v>165</v>
      </c>
      <c r="K293" s="3">
        <v>726187202623</v>
      </c>
      <c r="L293">
        <v>11858</v>
      </c>
      <c r="M293" t="s">
        <v>166</v>
      </c>
      <c r="N293" t="s">
        <v>132</v>
      </c>
      <c r="T293" t="s">
        <v>276</v>
      </c>
      <c r="U293">
        <v>133436</v>
      </c>
      <c r="V293">
        <v>1</v>
      </c>
      <c r="W293">
        <v>8</v>
      </c>
      <c r="X293" t="s">
        <v>277</v>
      </c>
      <c r="Y293" t="s">
        <v>132</v>
      </c>
      <c r="AC293">
        <v>1</v>
      </c>
      <c r="AD293">
        <v>0.52697099999999997</v>
      </c>
      <c r="AE293">
        <v>0.52697099999999997</v>
      </c>
      <c r="AF293" t="s">
        <v>112</v>
      </c>
      <c r="AG293">
        <v>7.1500000000000001E-3</v>
      </c>
      <c r="AH293">
        <v>3.7678400000000002E-3</v>
      </c>
      <c r="AI293" s="4">
        <v>3.7678400000000002E-3</v>
      </c>
      <c r="AJ293" t="s">
        <v>45</v>
      </c>
      <c r="AK293">
        <v>0.1</v>
      </c>
      <c r="AL293" s="4">
        <v>3.39106E-3</v>
      </c>
      <c r="AM293">
        <v>1</v>
      </c>
      <c r="AN293" s="3">
        <v>726187202623</v>
      </c>
      <c r="AO293">
        <f t="shared" si="4"/>
        <v>1.12922298E-3</v>
      </c>
    </row>
    <row r="294" spans="1:41">
      <c r="A294" t="s">
        <v>159</v>
      </c>
      <c r="B294">
        <v>10036</v>
      </c>
      <c r="C294" t="s">
        <v>116</v>
      </c>
      <c r="E294" t="s">
        <v>79</v>
      </c>
      <c r="F294" t="s">
        <v>41</v>
      </c>
      <c r="G294" t="s">
        <v>41</v>
      </c>
      <c r="H294" t="s">
        <v>48</v>
      </c>
      <c r="I294" t="s">
        <v>52</v>
      </c>
      <c r="J294" t="s">
        <v>165</v>
      </c>
      <c r="K294" s="3">
        <v>726187202623</v>
      </c>
      <c r="L294">
        <v>11858</v>
      </c>
      <c r="M294" t="s">
        <v>166</v>
      </c>
      <c r="N294" t="s">
        <v>132</v>
      </c>
      <c r="T294" t="s">
        <v>289</v>
      </c>
      <c r="U294">
        <v>133435</v>
      </c>
      <c r="V294">
        <v>1</v>
      </c>
      <c r="W294">
        <v>7</v>
      </c>
      <c r="X294" t="s">
        <v>161</v>
      </c>
      <c r="Y294" t="s">
        <v>132</v>
      </c>
      <c r="AC294">
        <v>1</v>
      </c>
      <c r="AD294">
        <v>0.53089900000000001</v>
      </c>
      <c r="AE294">
        <v>0.53089900000000001</v>
      </c>
      <c r="AF294" t="s">
        <v>123</v>
      </c>
      <c r="AG294">
        <v>2.32E-3</v>
      </c>
      <c r="AH294">
        <v>1.2316899999999999E-3</v>
      </c>
      <c r="AI294" s="4">
        <v>1.2316899999999999E-3</v>
      </c>
      <c r="AJ294" t="s">
        <v>45</v>
      </c>
      <c r="AK294">
        <v>0.1</v>
      </c>
      <c r="AL294" s="4">
        <v>1.10852E-3</v>
      </c>
      <c r="AM294">
        <v>1</v>
      </c>
      <c r="AN294" s="3">
        <v>726187202623</v>
      </c>
      <c r="AO294">
        <f t="shared" si="4"/>
        <v>3.6913716000000002E-4</v>
      </c>
    </row>
    <row r="295" spans="1:41">
      <c r="A295" t="s">
        <v>159</v>
      </c>
      <c r="B295">
        <v>10036</v>
      </c>
      <c r="C295" t="s">
        <v>116</v>
      </c>
      <c r="E295" t="s">
        <v>40</v>
      </c>
      <c r="F295" t="s">
        <v>41</v>
      </c>
      <c r="G295" t="s">
        <v>41</v>
      </c>
      <c r="H295" t="s">
        <v>48</v>
      </c>
      <c r="I295" t="s">
        <v>52</v>
      </c>
      <c r="J295" t="s">
        <v>165</v>
      </c>
      <c r="K295" s="3">
        <v>726187202623</v>
      </c>
      <c r="L295">
        <v>11858</v>
      </c>
      <c r="M295" t="s">
        <v>166</v>
      </c>
      <c r="N295" t="s">
        <v>132</v>
      </c>
      <c r="T295" t="s">
        <v>233</v>
      </c>
      <c r="U295">
        <v>133429</v>
      </c>
      <c r="V295">
        <v>1</v>
      </c>
      <c r="W295">
        <v>1</v>
      </c>
      <c r="X295" t="s">
        <v>160</v>
      </c>
      <c r="Y295" t="s">
        <v>132</v>
      </c>
      <c r="AC295">
        <v>1</v>
      </c>
      <c r="AD295">
        <v>4.0835000000000003E-2</v>
      </c>
      <c r="AE295">
        <v>4.0835000000000003E-2</v>
      </c>
      <c r="AF295" t="s">
        <v>44</v>
      </c>
      <c r="AG295">
        <v>5.5640000000000002E-2</v>
      </c>
      <c r="AH295">
        <v>2.2720599999999998E-3</v>
      </c>
      <c r="AI295" s="4">
        <v>2.2720599999999998E-3</v>
      </c>
      <c r="AJ295" t="s">
        <v>45</v>
      </c>
      <c r="AK295">
        <v>0.1</v>
      </c>
      <c r="AL295" s="4">
        <v>2.04485E-3</v>
      </c>
      <c r="AM295">
        <v>1</v>
      </c>
      <c r="AN295" s="3">
        <v>726187202623</v>
      </c>
      <c r="AO295">
        <f t="shared" si="4"/>
        <v>6.8093505000000004E-4</v>
      </c>
    </row>
    <row r="296" spans="1:41">
      <c r="A296" t="s">
        <v>159</v>
      </c>
      <c r="B296">
        <v>10036</v>
      </c>
      <c r="C296" t="s">
        <v>116</v>
      </c>
      <c r="E296" t="s">
        <v>84</v>
      </c>
      <c r="F296" t="s">
        <v>41</v>
      </c>
      <c r="G296" t="s">
        <v>41</v>
      </c>
      <c r="H296" t="s">
        <v>48</v>
      </c>
      <c r="I296" t="s">
        <v>52</v>
      </c>
      <c r="J296" t="s">
        <v>165</v>
      </c>
      <c r="K296" s="3">
        <v>726187202623</v>
      </c>
      <c r="L296">
        <v>11858</v>
      </c>
      <c r="M296" t="s">
        <v>166</v>
      </c>
      <c r="N296" t="s">
        <v>132</v>
      </c>
      <c r="T296" t="s">
        <v>229</v>
      </c>
      <c r="U296">
        <v>133430</v>
      </c>
      <c r="V296">
        <v>1</v>
      </c>
      <c r="W296">
        <v>2</v>
      </c>
      <c r="X296" t="s">
        <v>230</v>
      </c>
      <c r="Y296" t="s">
        <v>132</v>
      </c>
      <c r="AC296">
        <v>1</v>
      </c>
      <c r="AD296">
        <v>9.4129999999999995E-3</v>
      </c>
      <c r="AE296">
        <v>9.4129999999999995E-3</v>
      </c>
      <c r="AF296" t="s">
        <v>125</v>
      </c>
      <c r="AG296">
        <v>0.57504</v>
      </c>
      <c r="AH296">
        <v>5.4128500000000003E-3</v>
      </c>
      <c r="AI296" s="4">
        <v>5.4128500000000003E-3</v>
      </c>
      <c r="AJ296" t="s">
        <v>45</v>
      </c>
      <c r="AK296">
        <v>0.1</v>
      </c>
      <c r="AL296" s="4">
        <v>4.8715700000000004E-3</v>
      </c>
      <c r="AM296">
        <v>1</v>
      </c>
      <c r="AN296" s="3">
        <v>726187202623</v>
      </c>
      <c r="AO296">
        <f t="shared" ref="AO296:AO359" si="5">AL296*0.333</f>
        <v>1.6222328100000002E-3</v>
      </c>
    </row>
    <row r="297" spans="1:41">
      <c r="A297" t="s">
        <v>159</v>
      </c>
      <c r="B297">
        <v>10036</v>
      </c>
      <c r="C297" t="s">
        <v>116</v>
      </c>
      <c r="E297" t="s">
        <v>107</v>
      </c>
      <c r="F297" t="s">
        <v>41</v>
      </c>
      <c r="G297" t="s">
        <v>41</v>
      </c>
      <c r="H297" t="s">
        <v>48</v>
      </c>
      <c r="I297" t="s">
        <v>52</v>
      </c>
      <c r="J297" t="s">
        <v>165</v>
      </c>
      <c r="K297" s="3">
        <v>726187202623</v>
      </c>
      <c r="L297">
        <v>11858</v>
      </c>
      <c r="M297" t="s">
        <v>166</v>
      </c>
      <c r="N297" t="s">
        <v>132</v>
      </c>
      <c r="T297" t="s">
        <v>233</v>
      </c>
      <c r="U297">
        <v>133429</v>
      </c>
      <c r="V297">
        <v>1</v>
      </c>
      <c r="W297">
        <v>1</v>
      </c>
      <c r="X297" t="s">
        <v>160</v>
      </c>
      <c r="Y297" t="s">
        <v>132</v>
      </c>
      <c r="AC297">
        <v>1</v>
      </c>
      <c r="AD297">
        <v>5.5452000000000001E-2</v>
      </c>
      <c r="AE297">
        <v>5.5452000000000001E-2</v>
      </c>
      <c r="AF297" t="s">
        <v>113</v>
      </c>
      <c r="AG297">
        <v>1.238E-2</v>
      </c>
      <c r="AH297">
        <v>6.8650000000000004E-4</v>
      </c>
      <c r="AI297" s="4">
        <v>6.8650000000000004E-4</v>
      </c>
      <c r="AJ297" t="s">
        <v>45</v>
      </c>
      <c r="AK297">
        <v>0.1</v>
      </c>
      <c r="AL297" s="4">
        <v>6.1784999999999997E-4</v>
      </c>
      <c r="AM297">
        <v>1</v>
      </c>
      <c r="AN297" s="3">
        <v>726187202623</v>
      </c>
      <c r="AO297">
        <f t="shared" si="5"/>
        <v>2.0574404999999999E-4</v>
      </c>
    </row>
    <row r="298" spans="1:41">
      <c r="A298" t="s">
        <v>159</v>
      </c>
      <c r="B298">
        <v>10036</v>
      </c>
      <c r="C298" t="s">
        <v>116</v>
      </c>
      <c r="E298" t="s">
        <v>107</v>
      </c>
      <c r="F298" t="s">
        <v>41</v>
      </c>
      <c r="G298" t="s">
        <v>41</v>
      </c>
      <c r="H298" t="s">
        <v>48</v>
      </c>
      <c r="I298" t="s">
        <v>52</v>
      </c>
      <c r="J298" t="s">
        <v>165</v>
      </c>
      <c r="K298" s="3">
        <v>726187202623</v>
      </c>
      <c r="L298">
        <v>11858</v>
      </c>
      <c r="M298" t="s">
        <v>166</v>
      </c>
      <c r="N298" t="s">
        <v>132</v>
      </c>
      <c r="T298" t="s">
        <v>229</v>
      </c>
      <c r="U298">
        <v>133430</v>
      </c>
      <c r="V298">
        <v>1</v>
      </c>
      <c r="W298">
        <v>2</v>
      </c>
      <c r="X298" t="s">
        <v>230</v>
      </c>
      <c r="Y298" t="s">
        <v>132</v>
      </c>
      <c r="AC298">
        <v>1</v>
      </c>
      <c r="AD298">
        <v>5.5452000000000001E-2</v>
      </c>
      <c r="AE298">
        <v>5.5452000000000001E-2</v>
      </c>
      <c r="AF298" t="s">
        <v>113</v>
      </c>
      <c r="AG298">
        <v>1.238E-2</v>
      </c>
      <c r="AH298">
        <v>6.8650000000000004E-4</v>
      </c>
      <c r="AI298" s="4">
        <v>6.8650000000000004E-4</v>
      </c>
      <c r="AJ298" t="s">
        <v>45</v>
      </c>
      <c r="AK298">
        <v>0.1</v>
      </c>
      <c r="AL298" s="4">
        <v>6.1784999999999997E-4</v>
      </c>
      <c r="AM298">
        <v>1</v>
      </c>
      <c r="AN298" s="3">
        <v>726187202623</v>
      </c>
      <c r="AO298">
        <f t="shared" si="5"/>
        <v>2.0574404999999999E-4</v>
      </c>
    </row>
    <row r="299" spans="1:41">
      <c r="A299" t="s">
        <v>159</v>
      </c>
      <c r="B299">
        <v>10036</v>
      </c>
      <c r="C299" t="s">
        <v>116</v>
      </c>
      <c r="E299" t="s">
        <v>107</v>
      </c>
      <c r="F299" t="s">
        <v>41</v>
      </c>
      <c r="G299" t="s">
        <v>41</v>
      </c>
      <c r="H299" t="s">
        <v>48</v>
      </c>
      <c r="I299" t="s">
        <v>52</v>
      </c>
      <c r="J299" t="s">
        <v>165</v>
      </c>
      <c r="K299" s="3">
        <v>726187202623</v>
      </c>
      <c r="L299">
        <v>11858</v>
      </c>
      <c r="M299" t="s">
        <v>166</v>
      </c>
      <c r="N299" t="s">
        <v>132</v>
      </c>
      <c r="T299" t="s">
        <v>229</v>
      </c>
      <c r="U299">
        <v>133430</v>
      </c>
      <c r="V299">
        <v>1</v>
      </c>
      <c r="W299">
        <v>2</v>
      </c>
      <c r="X299" t="s">
        <v>230</v>
      </c>
      <c r="Y299" t="s">
        <v>132</v>
      </c>
      <c r="AC299">
        <v>1</v>
      </c>
      <c r="AD299">
        <v>0.149424</v>
      </c>
      <c r="AE299">
        <v>0.149424</v>
      </c>
      <c r="AF299" t="s">
        <v>113</v>
      </c>
      <c r="AG299">
        <v>1.238E-2</v>
      </c>
      <c r="AH299">
        <v>1.84987E-3</v>
      </c>
      <c r="AI299" s="4">
        <v>1.84987E-3</v>
      </c>
      <c r="AJ299" t="s">
        <v>45</v>
      </c>
      <c r="AK299">
        <v>0.1</v>
      </c>
      <c r="AL299" s="4">
        <v>1.6648800000000001E-3</v>
      </c>
      <c r="AM299">
        <v>1</v>
      </c>
      <c r="AN299" s="3">
        <v>726187202623</v>
      </c>
      <c r="AO299">
        <f t="shared" si="5"/>
        <v>5.5440504000000006E-4</v>
      </c>
    </row>
    <row r="300" spans="1:41">
      <c r="A300" t="s">
        <v>159</v>
      </c>
      <c r="B300">
        <v>10036</v>
      </c>
      <c r="C300" t="s">
        <v>116</v>
      </c>
      <c r="E300" t="s">
        <v>107</v>
      </c>
      <c r="F300" t="s">
        <v>41</v>
      </c>
      <c r="G300" t="s">
        <v>41</v>
      </c>
      <c r="H300" t="s">
        <v>48</v>
      </c>
      <c r="I300" t="s">
        <v>52</v>
      </c>
      <c r="J300" t="s">
        <v>165</v>
      </c>
      <c r="K300" s="3">
        <v>726187202623</v>
      </c>
      <c r="L300">
        <v>11858</v>
      </c>
      <c r="M300" t="s">
        <v>166</v>
      </c>
      <c r="N300" t="s">
        <v>132</v>
      </c>
      <c r="T300" t="s">
        <v>272</v>
      </c>
      <c r="U300">
        <v>133431</v>
      </c>
      <c r="V300">
        <v>1</v>
      </c>
      <c r="W300">
        <v>3</v>
      </c>
      <c r="X300" t="s">
        <v>162</v>
      </c>
      <c r="Y300" t="s">
        <v>132</v>
      </c>
      <c r="AC300">
        <v>1</v>
      </c>
      <c r="AD300">
        <v>5.5452000000000001E-2</v>
      </c>
      <c r="AE300">
        <v>5.5452000000000001E-2</v>
      </c>
      <c r="AF300" t="s">
        <v>113</v>
      </c>
      <c r="AG300">
        <v>1.238E-2</v>
      </c>
      <c r="AH300">
        <v>6.8650000000000004E-4</v>
      </c>
      <c r="AI300" s="4">
        <v>6.8650000000000004E-4</v>
      </c>
      <c r="AJ300" t="s">
        <v>45</v>
      </c>
      <c r="AK300">
        <v>0.1</v>
      </c>
      <c r="AL300" s="4">
        <v>6.1784999999999997E-4</v>
      </c>
      <c r="AM300">
        <v>1</v>
      </c>
      <c r="AN300" s="3">
        <v>726187202623</v>
      </c>
      <c r="AO300">
        <f t="shared" si="5"/>
        <v>2.0574404999999999E-4</v>
      </c>
    </row>
    <row r="301" spans="1:41">
      <c r="A301" t="s">
        <v>159</v>
      </c>
      <c r="B301">
        <v>10036</v>
      </c>
      <c r="C301" t="s">
        <v>116</v>
      </c>
      <c r="E301" t="s">
        <v>107</v>
      </c>
      <c r="F301" t="s">
        <v>41</v>
      </c>
      <c r="G301" t="s">
        <v>41</v>
      </c>
      <c r="H301" t="s">
        <v>48</v>
      </c>
      <c r="I301" t="s">
        <v>52</v>
      </c>
      <c r="J301" t="s">
        <v>165</v>
      </c>
      <c r="K301" s="3">
        <v>726187202623</v>
      </c>
      <c r="L301">
        <v>11858</v>
      </c>
      <c r="M301" t="s">
        <v>166</v>
      </c>
      <c r="N301" t="s">
        <v>132</v>
      </c>
      <c r="T301" t="s">
        <v>272</v>
      </c>
      <c r="U301">
        <v>133431</v>
      </c>
      <c r="V301">
        <v>1</v>
      </c>
      <c r="W301">
        <v>3</v>
      </c>
      <c r="X301" t="s">
        <v>162</v>
      </c>
      <c r="Y301" t="s">
        <v>132</v>
      </c>
      <c r="AC301">
        <v>2</v>
      </c>
      <c r="AD301">
        <v>0.104586</v>
      </c>
      <c r="AE301">
        <v>0.209172</v>
      </c>
      <c r="AF301" t="s">
        <v>113</v>
      </c>
      <c r="AG301">
        <v>1.238E-2</v>
      </c>
      <c r="AH301">
        <v>1.29477E-3</v>
      </c>
      <c r="AI301" s="4">
        <v>2.5895499999999999E-3</v>
      </c>
      <c r="AJ301" t="s">
        <v>45</v>
      </c>
      <c r="AK301">
        <v>0.1</v>
      </c>
      <c r="AL301" s="4">
        <v>2.33059E-3</v>
      </c>
      <c r="AM301">
        <v>1</v>
      </c>
      <c r="AN301" s="3">
        <v>726187202623</v>
      </c>
      <c r="AO301">
        <f t="shared" si="5"/>
        <v>7.7608647000000002E-4</v>
      </c>
    </row>
    <row r="302" spans="1:41">
      <c r="A302" t="s">
        <v>159</v>
      </c>
      <c r="B302">
        <v>10036</v>
      </c>
      <c r="C302" t="s">
        <v>116</v>
      </c>
      <c r="E302" t="s">
        <v>107</v>
      </c>
      <c r="F302" t="s">
        <v>41</v>
      </c>
      <c r="G302" t="s">
        <v>41</v>
      </c>
      <c r="H302" t="s">
        <v>48</v>
      </c>
      <c r="I302" t="s">
        <v>52</v>
      </c>
      <c r="J302" t="s">
        <v>165</v>
      </c>
      <c r="K302" s="3">
        <v>726187202623</v>
      </c>
      <c r="L302">
        <v>11858</v>
      </c>
      <c r="M302" t="s">
        <v>166</v>
      </c>
      <c r="N302" t="s">
        <v>132</v>
      </c>
      <c r="T302" t="s">
        <v>272</v>
      </c>
      <c r="U302">
        <v>133431</v>
      </c>
      <c r="V302">
        <v>1</v>
      </c>
      <c r="W302">
        <v>3</v>
      </c>
      <c r="X302" t="s">
        <v>162</v>
      </c>
      <c r="Y302" t="s">
        <v>132</v>
      </c>
      <c r="AC302">
        <v>1</v>
      </c>
      <c r="AD302">
        <v>0.149424</v>
      </c>
      <c r="AE302">
        <v>0.149424</v>
      </c>
      <c r="AF302" t="s">
        <v>113</v>
      </c>
      <c r="AG302">
        <v>1.238E-2</v>
      </c>
      <c r="AH302">
        <v>1.84987E-3</v>
      </c>
      <c r="AI302" s="4">
        <v>1.84987E-3</v>
      </c>
      <c r="AJ302" t="s">
        <v>45</v>
      </c>
      <c r="AK302">
        <v>0.1</v>
      </c>
      <c r="AL302" s="4">
        <v>1.6648800000000001E-3</v>
      </c>
      <c r="AM302">
        <v>1</v>
      </c>
      <c r="AN302" s="3">
        <v>726187202623</v>
      </c>
      <c r="AO302">
        <f t="shared" si="5"/>
        <v>5.5440504000000006E-4</v>
      </c>
    </row>
    <row r="303" spans="1:41">
      <c r="A303" t="s">
        <v>159</v>
      </c>
      <c r="B303">
        <v>10036</v>
      </c>
      <c r="C303" t="s">
        <v>116</v>
      </c>
      <c r="E303" t="s">
        <v>107</v>
      </c>
      <c r="F303" t="s">
        <v>41</v>
      </c>
      <c r="G303" t="s">
        <v>41</v>
      </c>
      <c r="H303" t="s">
        <v>48</v>
      </c>
      <c r="I303" t="s">
        <v>52</v>
      </c>
      <c r="J303" t="s">
        <v>165</v>
      </c>
      <c r="K303" s="3">
        <v>726187202623</v>
      </c>
      <c r="L303">
        <v>11858</v>
      </c>
      <c r="M303" t="s">
        <v>166</v>
      </c>
      <c r="N303" t="s">
        <v>132</v>
      </c>
      <c r="T303" t="s">
        <v>236</v>
      </c>
      <c r="U303">
        <v>133432</v>
      </c>
      <c r="V303">
        <v>1</v>
      </c>
      <c r="W303">
        <v>4</v>
      </c>
      <c r="X303" t="s">
        <v>237</v>
      </c>
      <c r="Y303" t="s">
        <v>132</v>
      </c>
      <c r="AC303">
        <v>1</v>
      </c>
      <c r="AD303">
        <v>0.149424</v>
      </c>
      <c r="AE303">
        <v>0.149424</v>
      </c>
      <c r="AF303" t="s">
        <v>113</v>
      </c>
      <c r="AG303">
        <v>1.238E-2</v>
      </c>
      <c r="AH303">
        <v>1.84987E-3</v>
      </c>
      <c r="AI303" s="4">
        <v>1.84987E-3</v>
      </c>
      <c r="AJ303" t="s">
        <v>45</v>
      </c>
      <c r="AK303">
        <v>0.1</v>
      </c>
      <c r="AL303" s="4">
        <v>1.6648800000000001E-3</v>
      </c>
      <c r="AM303">
        <v>1</v>
      </c>
      <c r="AN303" s="3">
        <v>726187202623</v>
      </c>
      <c r="AO303">
        <f t="shared" si="5"/>
        <v>5.5440504000000006E-4</v>
      </c>
    </row>
    <row r="304" spans="1:41">
      <c r="A304" t="s">
        <v>159</v>
      </c>
      <c r="B304">
        <v>10036</v>
      </c>
      <c r="C304" t="s">
        <v>116</v>
      </c>
      <c r="E304" t="s">
        <v>88</v>
      </c>
      <c r="F304" t="s">
        <v>41</v>
      </c>
      <c r="G304" t="s">
        <v>41</v>
      </c>
      <c r="H304" t="s">
        <v>48</v>
      </c>
      <c r="I304" t="s">
        <v>52</v>
      </c>
      <c r="J304" t="s">
        <v>165</v>
      </c>
      <c r="K304" s="3">
        <v>726187202623</v>
      </c>
      <c r="L304">
        <v>11858</v>
      </c>
      <c r="M304" t="s">
        <v>166</v>
      </c>
      <c r="N304" t="s">
        <v>132</v>
      </c>
      <c r="T304" t="s">
        <v>233</v>
      </c>
      <c r="U304">
        <v>133429</v>
      </c>
      <c r="V304">
        <v>1</v>
      </c>
      <c r="W304">
        <v>1</v>
      </c>
      <c r="X304" t="s">
        <v>160</v>
      </c>
      <c r="Y304" t="s">
        <v>132</v>
      </c>
      <c r="AC304">
        <v>1</v>
      </c>
      <c r="AD304">
        <v>0</v>
      </c>
      <c r="AE304">
        <v>0</v>
      </c>
      <c r="AF304" t="s">
        <v>143</v>
      </c>
      <c r="AG304">
        <v>0.26507999999999998</v>
      </c>
      <c r="AH304">
        <v>0</v>
      </c>
      <c r="AI304" s="4">
        <v>0</v>
      </c>
      <c r="AJ304" t="s">
        <v>45</v>
      </c>
      <c r="AK304">
        <v>0.1</v>
      </c>
      <c r="AL304" s="4">
        <v>0</v>
      </c>
      <c r="AM304">
        <v>1</v>
      </c>
      <c r="AN304" s="3">
        <v>726187202623</v>
      </c>
      <c r="AO304">
        <f t="shared" si="5"/>
        <v>0</v>
      </c>
    </row>
    <row r="305" spans="1:41">
      <c r="A305" t="s">
        <v>159</v>
      </c>
      <c r="B305">
        <v>10036</v>
      </c>
      <c r="C305" t="s">
        <v>116</v>
      </c>
      <c r="E305" t="s">
        <v>100</v>
      </c>
      <c r="F305" t="s">
        <v>41</v>
      </c>
      <c r="G305" t="s">
        <v>41</v>
      </c>
      <c r="H305" t="s">
        <v>48</v>
      </c>
      <c r="I305" t="s">
        <v>52</v>
      </c>
      <c r="J305" t="s">
        <v>165</v>
      </c>
      <c r="K305" s="3">
        <v>726187202623</v>
      </c>
      <c r="L305">
        <v>11858</v>
      </c>
      <c r="M305" t="s">
        <v>166</v>
      </c>
      <c r="N305" t="s">
        <v>132</v>
      </c>
      <c r="T305" t="s">
        <v>236</v>
      </c>
      <c r="U305">
        <v>133432</v>
      </c>
      <c r="V305">
        <v>1</v>
      </c>
      <c r="W305">
        <v>4</v>
      </c>
      <c r="X305" t="s">
        <v>237</v>
      </c>
      <c r="Y305" t="s">
        <v>132</v>
      </c>
      <c r="AC305">
        <v>1</v>
      </c>
      <c r="AD305">
        <v>4.2110000000000003E-3</v>
      </c>
      <c r="AE305">
        <v>4.2110000000000003E-3</v>
      </c>
      <c r="AF305" t="s">
        <v>95</v>
      </c>
      <c r="AG305">
        <v>1.07114</v>
      </c>
      <c r="AH305">
        <v>4.5105700000000002E-3</v>
      </c>
      <c r="AI305" s="4">
        <v>4.5105700000000002E-3</v>
      </c>
      <c r="AJ305" t="s">
        <v>45</v>
      </c>
      <c r="AK305">
        <v>0.1</v>
      </c>
      <c r="AL305" s="4">
        <v>4.0595099999999997E-3</v>
      </c>
      <c r="AM305">
        <v>1</v>
      </c>
      <c r="AN305" s="3">
        <v>726187202623</v>
      </c>
      <c r="AO305">
        <f t="shared" si="5"/>
        <v>1.35181683E-3</v>
      </c>
    </row>
    <row r="306" spans="1:41">
      <c r="A306" t="s">
        <v>159</v>
      </c>
      <c r="B306">
        <v>10036</v>
      </c>
      <c r="C306" t="s">
        <v>116</v>
      </c>
      <c r="E306" t="s">
        <v>91</v>
      </c>
      <c r="F306" t="s">
        <v>41</v>
      </c>
      <c r="G306" t="s">
        <v>41</v>
      </c>
      <c r="H306" t="s">
        <v>48</v>
      </c>
      <c r="I306" t="s">
        <v>52</v>
      </c>
      <c r="J306" t="s">
        <v>165</v>
      </c>
      <c r="K306" s="3">
        <v>726187202623</v>
      </c>
      <c r="L306">
        <v>11858</v>
      </c>
      <c r="M306" t="s">
        <v>166</v>
      </c>
      <c r="N306" t="s">
        <v>132</v>
      </c>
      <c r="T306" t="s">
        <v>233</v>
      </c>
      <c r="U306">
        <v>133429</v>
      </c>
      <c r="V306">
        <v>1</v>
      </c>
      <c r="W306">
        <v>1</v>
      </c>
      <c r="X306" t="s">
        <v>160</v>
      </c>
      <c r="Y306" t="s">
        <v>132</v>
      </c>
      <c r="AC306">
        <v>1</v>
      </c>
      <c r="AD306">
        <v>0</v>
      </c>
      <c r="AE306">
        <v>0</v>
      </c>
      <c r="AF306" t="s">
        <v>130</v>
      </c>
      <c r="AG306">
        <v>4.99E-2</v>
      </c>
      <c r="AH306">
        <v>0</v>
      </c>
      <c r="AI306" s="4">
        <v>0</v>
      </c>
      <c r="AJ306" t="s">
        <v>45</v>
      </c>
      <c r="AK306">
        <v>0.1</v>
      </c>
      <c r="AL306" s="4">
        <v>0</v>
      </c>
      <c r="AM306">
        <v>1</v>
      </c>
      <c r="AN306" s="3">
        <v>726187202623</v>
      </c>
      <c r="AO306">
        <f t="shared" si="5"/>
        <v>0</v>
      </c>
    </row>
    <row r="307" spans="1:41">
      <c r="A307" t="s">
        <v>159</v>
      </c>
      <c r="B307">
        <v>10036</v>
      </c>
      <c r="C307" t="s">
        <v>116</v>
      </c>
      <c r="E307" t="s">
        <v>46</v>
      </c>
      <c r="F307" t="s">
        <v>41</v>
      </c>
      <c r="G307" t="s">
        <v>41</v>
      </c>
      <c r="H307" t="s">
        <v>48</v>
      </c>
      <c r="I307" t="s">
        <v>52</v>
      </c>
      <c r="J307" t="s">
        <v>165</v>
      </c>
      <c r="K307" s="3">
        <v>726187202623</v>
      </c>
      <c r="L307">
        <v>11858</v>
      </c>
      <c r="M307" t="s">
        <v>166</v>
      </c>
      <c r="N307" t="s">
        <v>132</v>
      </c>
      <c r="T307" t="s">
        <v>233</v>
      </c>
      <c r="U307">
        <v>133429</v>
      </c>
      <c r="V307">
        <v>1</v>
      </c>
      <c r="W307">
        <v>1</v>
      </c>
      <c r="X307" t="s">
        <v>160</v>
      </c>
      <c r="Y307" t="s">
        <v>132</v>
      </c>
      <c r="AC307">
        <v>3</v>
      </c>
      <c r="AD307">
        <v>0</v>
      </c>
      <c r="AE307">
        <v>0</v>
      </c>
      <c r="AF307" t="s">
        <v>47</v>
      </c>
      <c r="AG307">
        <v>1</v>
      </c>
      <c r="AH307">
        <v>0</v>
      </c>
      <c r="AI307" s="4">
        <v>0</v>
      </c>
      <c r="AJ307" t="s">
        <v>45</v>
      </c>
      <c r="AK307">
        <v>0.1</v>
      </c>
      <c r="AL307" s="4">
        <v>0</v>
      </c>
      <c r="AM307">
        <v>1</v>
      </c>
      <c r="AN307" s="3">
        <v>726187202623</v>
      </c>
      <c r="AO307">
        <f t="shared" si="5"/>
        <v>0</v>
      </c>
    </row>
    <row r="308" spans="1:41">
      <c r="A308" t="s">
        <v>159</v>
      </c>
      <c r="B308">
        <v>10036</v>
      </c>
      <c r="C308" t="s">
        <v>116</v>
      </c>
      <c r="E308" t="s">
        <v>46</v>
      </c>
      <c r="F308" t="s">
        <v>41</v>
      </c>
      <c r="G308" t="s">
        <v>41</v>
      </c>
      <c r="H308" t="s">
        <v>48</v>
      </c>
      <c r="I308" t="s">
        <v>52</v>
      </c>
      <c r="J308" t="s">
        <v>165</v>
      </c>
      <c r="K308" s="3">
        <v>726187202623</v>
      </c>
      <c r="L308">
        <v>11858</v>
      </c>
      <c r="M308" t="s">
        <v>166</v>
      </c>
      <c r="N308" t="s">
        <v>132</v>
      </c>
      <c r="T308" t="s">
        <v>233</v>
      </c>
      <c r="U308">
        <v>133429</v>
      </c>
      <c r="V308">
        <v>1</v>
      </c>
      <c r="W308">
        <v>1</v>
      </c>
      <c r="X308" t="s">
        <v>160</v>
      </c>
      <c r="Y308" t="s">
        <v>132</v>
      </c>
      <c r="AC308">
        <v>32</v>
      </c>
      <c r="AD308">
        <v>3.9090000000000001E-3</v>
      </c>
      <c r="AE308">
        <v>0.125088</v>
      </c>
      <c r="AF308" t="s">
        <v>47</v>
      </c>
      <c r="AG308">
        <v>1</v>
      </c>
      <c r="AH308">
        <v>3.9090000000000001E-3</v>
      </c>
      <c r="AI308" s="4">
        <v>0.125088</v>
      </c>
      <c r="AJ308" t="s">
        <v>45</v>
      </c>
      <c r="AK308">
        <v>0.1</v>
      </c>
      <c r="AL308" s="4">
        <v>0.1125792</v>
      </c>
      <c r="AM308">
        <v>1</v>
      </c>
      <c r="AN308" s="3">
        <v>726187202623</v>
      </c>
      <c r="AO308">
        <f t="shared" si="5"/>
        <v>3.74888736E-2</v>
      </c>
    </row>
    <row r="309" spans="1:41">
      <c r="A309" t="s">
        <v>159</v>
      </c>
      <c r="B309">
        <v>10036</v>
      </c>
      <c r="C309" t="s">
        <v>116</v>
      </c>
      <c r="E309" t="s">
        <v>46</v>
      </c>
      <c r="F309" t="s">
        <v>41</v>
      </c>
      <c r="G309" t="s">
        <v>41</v>
      </c>
      <c r="H309" t="s">
        <v>48</v>
      </c>
      <c r="I309" t="s">
        <v>52</v>
      </c>
      <c r="J309" t="s">
        <v>165</v>
      </c>
      <c r="K309" s="3">
        <v>726187202623</v>
      </c>
      <c r="L309">
        <v>11858</v>
      </c>
      <c r="M309" t="s">
        <v>166</v>
      </c>
      <c r="N309" t="s">
        <v>132</v>
      </c>
      <c r="T309" t="s">
        <v>233</v>
      </c>
      <c r="U309">
        <v>133429</v>
      </c>
      <c r="V309">
        <v>1</v>
      </c>
      <c r="W309">
        <v>1</v>
      </c>
      <c r="X309" t="s">
        <v>160</v>
      </c>
      <c r="Y309" t="s">
        <v>132</v>
      </c>
      <c r="AC309">
        <v>85</v>
      </c>
      <c r="AD309">
        <v>4.0359999999999997E-3</v>
      </c>
      <c r="AE309">
        <v>0.34305999999999998</v>
      </c>
      <c r="AF309" t="s">
        <v>47</v>
      </c>
      <c r="AG309">
        <v>1</v>
      </c>
      <c r="AH309">
        <v>4.0359999999999997E-3</v>
      </c>
      <c r="AI309" s="4">
        <v>0.34305999999999998</v>
      </c>
      <c r="AJ309" t="s">
        <v>45</v>
      </c>
      <c r="AK309">
        <v>0.1</v>
      </c>
      <c r="AL309" s="4">
        <v>0.30875399999999997</v>
      </c>
      <c r="AM309">
        <v>1</v>
      </c>
      <c r="AN309" s="3">
        <v>726187202623</v>
      </c>
      <c r="AO309">
        <f t="shared" si="5"/>
        <v>0.102815082</v>
      </c>
    </row>
    <row r="310" spans="1:41">
      <c r="A310" t="s">
        <v>159</v>
      </c>
      <c r="B310">
        <v>10036</v>
      </c>
      <c r="C310" t="s">
        <v>116</v>
      </c>
      <c r="E310" t="s">
        <v>46</v>
      </c>
      <c r="F310" t="s">
        <v>41</v>
      </c>
      <c r="G310" t="s">
        <v>41</v>
      </c>
      <c r="H310" t="s">
        <v>48</v>
      </c>
      <c r="I310" t="s">
        <v>52</v>
      </c>
      <c r="J310" t="s">
        <v>165</v>
      </c>
      <c r="K310" s="3">
        <v>726187202623</v>
      </c>
      <c r="L310">
        <v>11858</v>
      </c>
      <c r="M310" t="s">
        <v>166</v>
      </c>
      <c r="N310" t="s">
        <v>132</v>
      </c>
      <c r="T310" t="s">
        <v>233</v>
      </c>
      <c r="U310">
        <v>133429</v>
      </c>
      <c r="V310">
        <v>1</v>
      </c>
      <c r="W310">
        <v>1</v>
      </c>
      <c r="X310" t="s">
        <v>160</v>
      </c>
      <c r="Y310" t="s">
        <v>132</v>
      </c>
      <c r="AC310">
        <v>10</v>
      </c>
      <c r="AD310">
        <v>4.4640000000000001E-3</v>
      </c>
      <c r="AE310">
        <v>4.4639999999999999E-2</v>
      </c>
      <c r="AF310" t="s">
        <v>47</v>
      </c>
      <c r="AG310">
        <v>1</v>
      </c>
      <c r="AH310">
        <v>4.4640000000000001E-3</v>
      </c>
      <c r="AI310" s="4">
        <v>4.4639999999999999E-2</v>
      </c>
      <c r="AJ310" t="s">
        <v>45</v>
      </c>
      <c r="AK310">
        <v>0.1</v>
      </c>
      <c r="AL310" s="4">
        <v>4.0176000000000003E-2</v>
      </c>
      <c r="AM310">
        <v>1</v>
      </c>
      <c r="AN310" s="3">
        <v>726187202623</v>
      </c>
      <c r="AO310">
        <f t="shared" si="5"/>
        <v>1.3378608000000002E-2</v>
      </c>
    </row>
    <row r="311" spans="1:41">
      <c r="A311" t="s">
        <v>159</v>
      </c>
      <c r="B311">
        <v>10036</v>
      </c>
      <c r="C311" t="s">
        <v>116</v>
      </c>
      <c r="E311" t="s">
        <v>46</v>
      </c>
      <c r="F311" t="s">
        <v>41</v>
      </c>
      <c r="G311" t="s">
        <v>41</v>
      </c>
      <c r="H311" t="s">
        <v>48</v>
      </c>
      <c r="I311" t="s">
        <v>52</v>
      </c>
      <c r="J311" t="s">
        <v>165</v>
      </c>
      <c r="K311" s="3">
        <v>726187202623</v>
      </c>
      <c r="L311">
        <v>11858</v>
      </c>
      <c r="M311" t="s">
        <v>166</v>
      </c>
      <c r="N311" t="s">
        <v>132</v>
      </c>
      <c r="T311" t="s">
        <v>233</v>
      </c>
      <c r="U311">
        <v>133429</v>
      </c>
      <c r="V311">
        <v>1</v>
      </c>
      <c r="W311">
        <v>1</v>
      </c>
      <c r="X311" t="s">
        <v>160</v>
      </c>
      <c r="Y311" t="s">
        <v>132</v>
      </c>
      <c r="AC311">
        <v>226</v>
      </c>
      <c r="AD311">
        <v>4.4910000000000002E-3</v>
      </c>
      <c r="AE311">
        <v>1.014966</v>
      </c>
      <c r="AF311" t="s">
        <v>47</v>
      </c>
      <c r="AG311">
        <v>1</v>
      </c>
      <c r="AH311">
        <v>4.4910000000000002E-3</v>
      </c>
      <c r="AI311" s="4">
        <v>1.014966</v>
      </c>
      <c r="AJ311" t="s">
        <v>45</v>
      </c>
      <c r="AK311">
        <v>0.1</v>
      </c>
      <c r="AL311" s="4">
        <v>0.91346939999999999</v>
      </c>
      <c r="AM311">
        <v>1</v>
      </c>
      <c r="AN311" s="3">
        <v>726187202623</v>
      </c>
      <c r="AO311">
        <f t="shared" si="5"/>
        <v>0.3041853102</v>
      </c>
    </row>
    <row r="312" spans="1:41">
      <c r="A312" t="s">
        <v>159</v>
      </c>
      <c r="B312">
        <v>10036</v>
      </c>
      <c r="C312" t="s">
        <v>116</v>
      </c>
      <c r="E312" t="s">
        <v>46</v>
      </c>
      <c r="F312" t="s">
        <v>41</v>
      </c>
      <c r="G312" t="s">
        <v>41</v>
      </c>
      <c r="H312" t="s">
        <v>48</v>
      </c>
      <c r="I312" t="s">
        <v>52</v>
      </c>
      <c r="J312" t="s">
        <v>165</v>
      </c>
      <c r="K312" s="3">
        <v>726187202623</v>
      </c>
      <c r="L312">
        <v>11858</v>
      </c>
      <c r="M312" t="s">
        <v>166</v>
      </c>
      <c r="N312" t="s">
        <v>132</v>
      </c>
      <c r="T312" t="s">
        <v>233</v>
      </c>
      <c r="U312">
        <v>133429</v>
      </c>
      <c r="V312">
        <v>1</v>
      </c>
      <c r="W312">
        <v>1</v>
      </c>
      <c r="X312" t="s">
        <v>160</v>
      </c>
      <c r="Y312" t="s">
        <v>132</v>
      </c>
      <c r="AC312">
        <v>33</v>
      </c>
      <c r="AD312">
        <v>4.7239999999999999E-3</v>
      </c>
      <c r="AE312">
        <v>0.155892</v>
      </c>
      <c r="AF312" t="s">
        <v>47</v>
      </c>
      <c r="AG312">
        <v>1</v>
      </c>
      <c r="AH312">
        <v>4.7239999999999999E-3</v>
      </c>
      <c r="AI312" s="4">
        <v>0.155892</v>
      </c>
      <c r="AJ312" t="s">
        <v>45</v>
      </c>
      <c r="AK312">
        <v>0.1</v>
      </c>
      <c r="AL312" s="4">
        <v>0.14030280000000001</v>
      </c>
      <c r="AM312">
        <v>1</v>
      </c>
      <c r="AN312" s="3">
        <v>726187202623</v>
      </c>
      <c r="AO312">
        <f t="shared" si="5"/>
        <v>4.6720832400000002E-2</v>
      </c>
    </row>
    <row r="313" spans="1:41">
      <c r="A313" t="s">
        <v>159</v>
      </c>
      <c r="B313">
        <v>10036</v>
      </c>
      <c r="C313" t="s">
        <v>116</v>
      </c>
      <c r="E313" t="s">
        <v>46</v>
      </c>
      <c r="F313" t="s">
        <v>41</v>
      </c>
      <c r="G313" t="s">
        <v>41</v>
      </c>
      <c r="H313" t="s">
        <v>48</v>
      </c>
      <c r="I313" t="s">
        <v>52</v>
      </c>
      <c r="J313" t="s">
        <v>165</v>
      </c>
      <c r="K313" s="3">
        <v>726187202623</v>
      </c>
      <c r="L313">
        <v>11858</v>
      </c>
      <c r="M313" t="s">
        <v>166</v>
      </c>
      <c r="N313" t="s">
        <v>132</v>
      </c>
      <c r="T313" t="s">
        <v>233</v>
      </c>
      <c r="U313">
        <v>133429</v>
      </c>
      <c r="V313">
        <v>1</v>
      </c>
      <c r="W313">
        <v>1</v>
      </c>
      <c r="X313" t="s">
        <v>160</v>
      </c>
      <c r="Y313" t="s">
        <v>132</v>
      </c>
      <c r="AC313">
        <v>13</v>
      </c>
      <c r="AD313">
        <v>5.0520000000000001E-3</v>
      </c>
      <c r="AE313">
        <v>6.5675999999999998E-2</v>
      </c>
      <c r="AF313" t="s">
        <v>47</v>
      </c>
      <c r="AG313">
        <v>1</v>
      </c>
      <c r="AH313">
        <v>5.0520000000000001E-3</v>
      </c>
      <c r="AI313" s="4">
        <v>6.5675999999999998E-2</v>
      </c>
      <c r="AJ313" t="s">
        <v>45</v>
      </c>
      <c r="AK313">
        <v>0.1</v>
      </c>
      <c r="AL313" s="4">
        <v>5.9108399999999998E-2</v>
      </c>
      <c r="AM313">
        <v>1</v>
      </c>
      <c r="AN313" s="3">
        <v>726187202623</v>
      </c>
      <c r="AO313">
        <f t="shared" si="5"/>
        <v>1.9683097199999999E-2</v>
      </c>
    </row>
    <row r="314" spans="1:41">
      <c r="A314" t="s">
        <v>159</v>
      </c>
      <c r="B314">
        <v>10036</v>
      </c>
      <c r="C314" t="s">
        <v>116</v>
      </c>
      <c r="E314" t="s">
        <v>46</v>
      </c>
      <c r="F314" t="s">
        <v>41</v>
      </c>
      <c r="G314" t="s">
        <v>41</v>
      </c>
      <c r="H314" t="s">
        <v>48</v>
      </c>
      <c r="I314" t="s">
        <v>52</v>
      </c>
      <c r="J314" t="s">
        <v>165</v>
      </c>
      <c r="K314" s="3">
        <v>726187202623</v>
      </c>
      <c r="L314">
        <v>11858</v>
      </c>
      <c r="M314" t="s">
        <v>166</v>
      </c>
      <c r="N314" t="s">
        <v>132</v>
      </c>
      <c r="T314" t="s">
        <v>233</v>
      </c>
      <c r="U314">
        <v>133429</v>
      </c>
      <c r="V314">
        <v>1</v>
      </c>
      <c r="W314">
        <v>1</v>
      </c>
      <c r="X314" t="s">
        <v>160</v>
      </c>
      <c r="Y314" t="s">
        <v>132</v>
      </c>
      <c r="AC314">
        <v>7</v>
      </c>
      <c r="AD314">
        <v>7.4809999999999998E-3</v>
      </c>
      <c r="AE314">
        <v>5.2366999999999997E-2</v>
      </c>
      <c r="AF314" t="s">
        <v>47</v>
      </c>
      <c r="AG314">
        <v>1</v>
      </c>
      <c r="AH314">
        <v>7.4809999999999998E-3</v>
      </c>
      <c r="AI314" s="4">
        <v>5.2366999999999997E-2</v>
      </c>
      <c r="AJ314" t="s">
        <v>45</v>
      </c>
      <c r="AK314">
        <v>0.1</v>
      </c>
      <c r="AL314" s="4">
        <v>4.71303E-2</v>
      </c>
      <c r="AM314">
        <v>1</v>
      </c>
      <c r="AN314" s="3">
        <v>726187202623</v>
      </c>
      <c r="AO314">
        <f t="shared" si="5"/>
        <v>1.5694389900000001E-2</v>
      </c>
    </row>
    <row r="315" spans="1:41">
      <c r="A315" t="s">
        <v>159</v>
      </c>
      <c r="B315">
        <v>10036</v>
      </c>
      <c r="C315" t="s">
        <v>116</v>
      </c>
      <c r="E315" t="s">
        <v>46</v>
      </c>
      <c r="F315" t="s">
        <v>41</v>
      </c>
      <c r="G315" t="s">
        <v>41</v>
      </c>
      <c r="H315" t="s">
        <v>48</v>
      </c>
      <c r="I315" t="s">
        <v>52</v>
      </c>
      <c r="J315" t="s">
        <v>165</v>
      </c>
      <c r="K315" s="3">
        <v>726187202623</v>
      </c>
      <c r="L315">
        <v>11858</v>
      </c>
      <c r="M315" t="s">
        <v>166</v>
      </c>
      <c r="N315" t="s">
        <v>132</v>
      </c>
      <c r="T315" t="s">
        <v>233</v>
      </c>
      <c r="U315">
        <v>133429</v>
      </c>
      <c r="V315">
        <v>1</v>
      </c>
      <c r="W315">
        <v>1</v>
      </c>
      <c r="X315" t="s">
        <v>160</v>
      </c>
      <c r="Y315" t="s">
        <v>132</v>
      </c>
      <c r="AC315">
        <v>27</v>
      </c>
      <c r="AD315">
        <v>7.9340000000000001E-3</v>
      </c>
      <c r="AE315">
        <v>0.21421799999999999</v>
      </c>
      <c r="AF315" t="s">
        <v>47</v>
      </c>
      <c r="AG315">
        <v>1</v>
      </c>
      <c r="AH315">
        <v>7.9340000000000001E-3</v>
      </c>
      <c r="AI315" s="4">
        <v>0.21421799999999999</v>
      </c>
      <c r="AJ315" t="s">
        <v>45</v>
      </c>
      <c r="AK315">
        <v>0.1</v>
      </c>
      <c r="AL315" s="4">
        <v>0.1927962</v>
      </c>
      <c r="AM315">
        <v>1</v>
      </c>
      <c r="AN315" s="3">
        <v>726187202623</v>
      </c>
      <c r="AO315">
        <f t="shared" si="5"/>
        <v>6.4201134600000001E-2</v>
      </c>
    </row>
    <row r="316" spans="1:41">
      <c r="A316" t="s">
        <v>159</v>
      </c>
      <c r="B316">
        <v>10036</v>
      </c>
      <c r="C316" t="s">
        <v>116</v>
      </c>
      <c r="E316" t="s">
        <v>46</v>
      </c>
      <c r="F316" t="s">
        <v>41</v>
      </c>
      <c r="G316" t="s">
        <v>41</v>
      </c>
      <c r="H316" t="s">
        <v>48</v>
      </c>
      <c r="I316" t="s">
        <v>52</v>
      </c>
      <c r="J316" t="s">
        <v>165</v>
      </c>
      <c r="K316" s="3">
        <v>726187202623</v>
      </c>
      <c r="L316">
        <v>11858</v>
      </c>
      <c r="M316" t="s">
        <v>166</v>
      </c>
      <c r="N316" t="s">
        <v>132</v>
      </c>
      <c r="T316" t="s">
        <v>233</v>
      </c>
      <c r="U316">
        <v>133429</v>
      </c>
      <c r="V316">
        <v>1</v>
      </c>
      <c r="W316">
        <v>1</v>
      </c>
      <c r="X316" t="s">
        <v>160</v>
      </c>
      <c r="Y316" t="s">
        <v>132</v>
      </c>
      <c r="AC316">
        <v>10</v>
      </c>
      <c r="AD316">
        <v>8.0870000000000004E-3</v>
      </c>
      <c r="AE316">
        <v>8.0869999999999997E-2</v>
      </c>
      <c r="AF316" t="s">
        <v>47</v>
      </c>
      <c r="AG316">
        <v>1</v>
      </c>
      <c r="AH316">
        <v>8.0870000000000004E-3</v>
      </c>
      <c r="AI316" s="4">
        <v>8.0869999999999997E-2</v>
      </c>
      <c r="AJ316" t="s">
        <v>45</v>
      </c>
      <c r="AK316">
        <v>0.1</v>
      </c>
      <c r="AL316" s="4">
        <v>7.2783E-2</v>
      </c>
      <c r="AM316">
        <v>1</v>
      </c>
      <c r="AN316" s="3">
        <v>726187202623</v>
      </c>
      <c r="AO316">
        <f t="shared" si="5"/>
        <v>2.4236739E-2</v>
      </c>
    </row>
    <row r="317" spans="1:41">
      <c r="A317" t="s">
        <v>159</v>
      </c>
      <c r="B317">
        <v>10036</v>
      </c>
      <c r="C317" t="s">
        <v>116</v>
      </c>
      <c r="E317" t="s">
        <v>46</v>
      </c>
      <c r="F317" t="s">
        <v>41</v>
      </c>
      <c r="G317" t="s">
        <v>41</v>
      </c>
      <c r="H317" t="s">
        <v>48</v>
      </c>
      <c r="I317" t="s">
        <v>52</v>
      </c>
      <c r="J317" t="s">
        <v>165</v>
      </c>
      <c r="K317" s="3">
        <v>726187202623</v>
      </c>
      <c r="L317">
        <v>11858</v>
      </c>
      <c r="M317" t="s">
        <v>166</v>
      </c>
      <c r="N317" t="s">
        <v>132</v>
      </c>
      <c r="T317" t="s">
        <v>233</v>
      </c>
      <c r="U317">
        <v>133429</v>
      </c>
      <c r="V317">
        <v>1</v>
      </c>
      <c r="W317">
        <v>1</v>
      </c>
      <c r="X317" t="s">
        <v>160</v>
      </c>
      <c r="Y317" t="s">
        <v>132</v>
      </c>
      <c r="AC317">
        <v>350</v>
      </c>
      <c r="AD317">
        <v>8.2299999999999995E-3</v>
      </c>
      <c r="AE317">
        <v>2.8805000000000001</v>
      </c>
      <c r="AF317" t="s">
        <v>47</v>
      </c>
      <c r="AG317">
        <v>1</v>
      </c>
      <c r="AH317">
        <v>8.2299999999999995E-3</v>
      </c>
      <c r="AI317" s="4">
        <v>2.8805000000000001</v>
      </c>
      <c r="AJ317" t="s">
        <v>45</v>
      </c>
      <c r="AK317">
        <v>0.1</v>
      </c>
      <c r="AL317" s="4">
        <v>2.5924499999999999</v>
      </c>
      <c r="AM317">
        <v>1</v>
      </c>
      <c r="AN317" s="3">
        <v>726187202623</v>
      </c>
      <c r="AO317">
        <f t="shared" si="5"/>
        <v>0.86328585000000002</v>
      </c>
    </row>
    <row r="318" spans="1:41">
      <c r="A318" t="s">
        <v>159</v>
      </c>
      <c r="B318">
        <v>10036</v>
      </c>
      <c r="C318" t="s">
        <v>116</v>
      </c>
      <c r="E318" t="s">
        <v>46</v>
      </c>
      <c r="F318" t="s">
        <v>41</v>
      </c>
      <c r="G318" t="s">
        <v>41</v>
      </c>
      <c r="H318" t="s">
        <v>48</v>
      </c>
      <c r="I318" t="s">
        <v>52</v>
      </c>
      <c r="J318" t="s">
        <v>165</v>
      </c>
      <c r="K318" s="3">
        <v>726187202623</v>
      </c>
      <c r="L318">
        <v>11858</v>
      </c>
      <c r="M318" t="s">
        <v>166</v>
      </c>
      <c r="N318" t="s">
        <v>132</v>
      </c>
      <c r="T318" t="s">
        <v>233</v>
      </c>
      <c r="U318">
        <v>133429</v>
      </c>
      <c r="V318">
        <v>1</v>
      </c>
      <c r="W318">
        <v>1</v>
      </c>
      <c r="X318" t="s">
        <v>160</v>
      </c>
      <c r="Y318" t="s">
        <v>132</v>
      </c>
      <c r="AC318">
        <v>2</v>
      </c>
      <c r="AD318">
        <v>8.3180000000000007E-3</v>
      </c>
      <c r="AE318">
        <v>1.6636000000000001E-2</v>
      </c>
      <c r="AF318" t="s">
        <v>47</v>
      </c>
      <c r="AG318">
        <v>1</v>
      </c>
      <c r="AH318">
        <v>8.3180000000000007E-3</v>
      </c>
      <c r="AI318" s="4">
        <v>1.6636000000000001E-2</v>
      </c>
      <c r="AJ318" t="s">
        <v>45</v>
      </c>
      <c r="AK318">
        <v>0.1</v>
      </c>
      <c r="AL318" s="4">
        <v>1.49724E-2</v>
      </c>
      <c r="AM318">
        <v>1</v>
      </c>
      <c r="AN318" s="3">
        <v>726187202623</v>
      </c>
      <c r="AO318">
        <f t="shared" si="5"/>
        <v>4.9858092E-3</v>
      </c>
    </row>
    <row r="319" spans="1:41">
      <c r="A319" t="s">
        <v>159</v>
      </c>
      <c r="B319">
        <v>10036</v>
      </c>
      <c r="C319" t="s">
        <v>116</v>
      </c>
      <c r="E319" t="s">
        <v>46</v>
      </c>
      <c r="F319" t="s">
        <v>41</v>
      </c>
      <c r="G319" t="s">
        <v>41</v>
      </c>
      <c r="H319" t="s">
        <v>48</v>
      </c>
      <c r="I319" t="s">
        <v>52</v>
      </c>
      <c r="J319" t="s">
        <v>165</v>
      </c>
      <c r="K319" s="3">
        <v>726187202623</v>
      </c>
      <c r="L319">
        <v>11858</v>
      </c>
      <c r="M319" t="s">
        <v>166</v>
      </c>
      <c r="N319" t="s">
        <v>132</v>
      </c>
      <c r="T319" t="s">
        <v>233</v>
      </c>
      <c r="U319">
        <v>133429</v>
      </c>
      <c r="V319">
        <v>1</v>
      </c>
      <c r="W319">
        <v>1</v>
      </c>
      <c r="X319" t="s">
        <v>160</v>
      </c>
      <c r="Y319" t="s">
        <v>132</v>
      </c>
      <c r="AC319">
        <v>22</v>
      </c>
      <c r="AD319">
        <v>8.9280000000000002E-3</v>
      </c>
      <c r="AE319">
        <v>0.19641600000000001</v>
      </c>
      <c r="AF319" t="s">
        <v>47</v>
      </c>
      <c r="AG319">
        <v>1</v>
      </c>
      <c r="AH319">
        <v>8.9280000000000002E-3</v>
      </c>
      <c r="AI319" s="4">
        <v>0.19641600000000001</v>
      </c>
      <c r="AJ319" t="s">
        <v>45</v>
      </c>
      <c r="AK319">
        <v>0.1</v>
      </c>
      <c r="AL319" s="4">
        <v>0.1767744</v>
      </c>
      <c r="AM319">
        <v>1</v>
      </c>
      <c r="AN319" s="3">
        <v>726187202623</v>
      </c>
      <c r="AO319">
        <f t="shared" si="5"/>
        <v>5.8865875200000001E-2</v>
      </c>
    </row>
    <row r="320" spans="1:41">
      <c r="A320" t="s">
        <v>159</v>
      </c>
      <c r="B320">
        <v>10036</v>
      </c>
      <c r="C320" t="s">
        <v>116</v>
      </c>
      <c r="E320" t="s">
        <v>46</v>
      </c>
      <c r="F320" t="s">
        <v>41</v>
      </c>
      <c r="G320" t="s">
        <v>41</v>
      </c>
      <c r="H320" t="s">
        <v>48</v>
      </c>
      <c r="I320" t="s">
        <v>52</v>
      </c>
      <c r="J320" t="s">
        <v>165</v>
      </c>
      <c r="K320" s="3">
        <v>726187202623</v>
      </c>
      <c r="L320">
        <v>11858</v>
      </c>
      <c r="M320" t="s">
        <v>166</v>
      </c>
      <c r="N320" t="s">
        <v>132</v>
      </c>
      <c r="T320" t="s">
        <v>233</v>
      </c>
      <c r="U320">
        <v>133429</v>
      </c>
      <c r="V320">
        <v>1</v>
      </c>
      <c r="W320">
        <v>1</v>
      </c>
      <c r="X320" t="s">
        <v>160</v>
      </c>
      <c r="Y320" t="s">
        <v>132</v>
      </c>
      <c r="AC320">
        <v>12</v>
      </c>
      <c r="AD320">
        <v>1.0078E-2</v>
      </c>
      <c r="AE320">
        <v>0.120936</v>
      </c>
      <c r="AF320" t="s">
        <v>47</v>
      </c>
      <c r="AG320">
        <v>1</v>
      </c>
      <c r="AH320">
        <v>1.0078E-2</v>
      </c>
      <c r="AI320" s="4">
        <v>0.120936</v>
      </c>
      <c r="AJ320" t="s">
        <v>45</v>
      </c>
      <c r="AK320">
        <v>0.1</v>
      </c>
      <c r="AL320" s="4">
        <v>0.10884240000000001</v>
      </c>
      <c r="AM320">
        <v>1</v>
      </c>
      <c r="AN320" s="3">
        <v>726187202623</v>
      </c>
      <c r="AO320">
        <f t="shared" si="5"/>
        <v>3.6244519200000005E-2</v>
      </c>
    </row>
    <row r="321" spans="1:41">
      <c r="A321" t="s">
        <v>159</v>
      </c>
      <c r="B321">
        <v>10036</v>
      </c>
      <c r="C321" t="s">
        <v>116</v>
      </c>
      <c r="E321" t="s">
        <v>46</v>
      </c>
      <c r="F321" t="s">
        <v>41</v>
      </c>
      <c r="G321" t="s">
        <v>41</v>
      </c>
      <c r="H321" t="s">
        <v>48</v>
      </c>
      <c r="I321" t="s">
        <v>52</v>
      </c>
      <c r="J321" t="s">
        <v>165</v>
      </c>
      <c r="K321" s="3">
        <v>726187202623</v>
      </c>
      <c r="L321">
        <v>11858</v>
      </c>
      <c r="M321" t="s">
        <v>166</v>
      </c>
      <c r="N321" t="s">
        <v>132</v>
      </c>
      <c r="T321" t="s">
        <v>229</v>
      </c>
      <c r="U321">
        <v>133430</v>
      </c>
      <c r="V321">
        <v>1</v>
      </c>
      <c r="W321">
        <v>2</v>
      </c>
      <c r="X321" t="s">
        <v>230</v>
      </c>
      <c r="Y321" t="s">
        <v>132</v>
      </c>
      <c r="AC321">
        <v>3</v>
      </c>
      <c r="AD321">
        <v>0</v>
      </c>
      <c r="AE321">
        <v>0</v>
      </c>
      <c r="AF321" t="s">
        <v>47</v>
      </c>
      <c r="AG321">
        <v>1</v>
      </c>
      <c r="AH321">
        <v>0</v>
      </c>
      <c r="AI321" s="4">
        <v>0</v>
      </c>
      <c r="AJ321" t="s">
        <v>45</v>
      </c>
      <c r="AK321">
        <v>0.1</v>
      </c>
      <c r="AL321" s="4">
        <v>0</v>
      </c>
      <c r="AM321">
        <v>1</v>
      </c>
      <c r="AN321" s="3">
        <v>726187202623</v>
      </c>
      <c r="AO321">
        <f t="shared" si="5"/>
        <v>0</v>
      </c>
    </row>
    <row r="322" spans="1:41">
      <c r="A322" t="s">
        <v>159</v>
      </c>
      <c r="B322">
        <v>10036</v>
      </c>
      <c r="C322" t="s">
        <v>116</v>
      </c>
      <c r="E322" t="s">
        <v>46</v>
      </c>
      <c r="F322" t="s">
        <v>41</v>
      </c>
      <c r="G322" t="s">
        <v>41</v>
      </c>
      <c r="H322" t="s">
        <v>48</v>
      </c>
      <c r="I322" t="s">
        <v>52</v>
      </c>
      <c r="J322" t="s">
        <v>165</v>
      </c>
      <c r="K322" s="3">
        <v>726187202623</v>
      </c>
      <c r="L322">
        <v>11858</v>
      </c>
      <c r="M322" t="s">
        <v>166</v>
      </c>
      <c r="N322" t="s">
        <v>132</v>
      </c>
      <c r="T322" t="s">
        <v>229</v>
      </c>
      <c r="U322">
        <v>133430</v>
      </c>
      <c r="V322">
        <v>1</v>
      </c>
      <c r="W322">
        <v>2</v>
      </c>
      <c r="X322" t="s">
        <v>230</v>
      </c>
      <c r="Y322" t="s">
        <v>132</v>
      </c>
      <c r="AC322">
        <v>13</v>
      </c>
      <c r="AD322">
        <v>3.9090000000000001E-3</v>
      </c>
      <c r="AE322">
        <v>5.0817000000000001E-2</v>
      </c>
      <c r="AF322" t="s">
        <v>47</v>
      </c>
      <c r="AG322">
        <v>1</v>
      </c>
      <c r="AH322">
        <v>3.9090000000000001E-3</v>
      </c>
      <c r="AI322" s="4">
        <v>5.0817000000000001E-2</v>
      </c>
      <c r="AJ322" t="s">
        <v>45</v>
      </c>
      <c r="AK322">
        <v>0.1</v>
      </c>
      <c r="AL322" s="4">
        <v>4.57353E-2</v>
      </c>
      <c r="AM322">
        <v>1</v>
      </c>
      <c r="AN322" s="3">
        <v>726187202623</v>
      </c>
      <c r="AO322">
        <f t="shared" si="5"/>
        <v>1.5229854900000001E-2</v>
      </c>
    </row>
    <row r="323" spans="1:41">
      <c r="A323" t="s">
        <v>159</v>
      </c>
      <c r="B323">
        <v>10036</v>
      </c>
      <c r="C323" t="s">
        <v>116</v>
      </c>
      <c r="E323" t="s">
        <v>46</v>
      </c>
      <c r="F323" t="s">
        <v>41</v>
      </c>
      <c r="G323" t="s">
        <v>41</v>
      </c>
      <c r="H323" t="s">
        <v>48</v>
      </c>
      <c r="I323" t="s">
        <v>52</v>
      </c>
      <c r="J323" t="s">
        <v>165</v>
      </c>
      <c r="K323" s="3">
        <v>726187202623</v>
      </c>
      <c r="L323">
        <v>11858</v>
      </c>
      <c r="M323" t="s">
        <v>166</v>
      </c>
      <c r="N323" t="s">
        <v>132</v>
      </c>
      <c r="T323" t="s">
        <v>229</v>
      </c>
      <c r="U323">
        <v>133430</v>
      </c>
      <c r="V323">
        <v>1</v>
      </c>
      <c r="W323">
        <v>2</v>
      </c>
      <c r="X323" t="s">
        <v>230</v>
      </c>
      <c r="Y323" t="s">
        <v>132</v>
      </c>
      <c r="AC323">
        <v>32</v>
      </c>
      <c r="AD323">
        <v>4.0359999999999997E-3</v>
      </c>
      <c r="AE323">
        <v>0.12915199999999999</v>
      </c>
      <c r="AF323" t="s">
        <v>47</v>
      </c>
      <c r="AG323">
        <v>1</v>
      </c>
      <c r="AH323">
        <v>4.0359999999999997E-3</v>
      </c>
      <c r="AI323" s="4">
        <v>0.12915199999999999</v>
      </c>
      <c r="AJ323" t="s">
        <v>45</v>
      </c>
      <c r="AK323">
        <v>0.1</v>
      </c>
      <c r="AL323" s="4">
        <v>0.1162368</v>
      </c>
      <c r="AM323">
        <v>1</v>
      </c>
      <c r="AN323" s="3">
        <v>726187202623</v>
      </c>
      <c r="AO323">
        <f t="shared" si="5"/>
        <v>3.8706854400000004E-2</v>
      </c>
    </row>
    <row r="324" spans="1:41">
      <c r="A324" t="s">
        <v>159</v>
      </c>
      <c r="B324">
        <v>10036</v>
      </c>
      <c r="C324" t="s">
        <v>116</v>
      </c>
      <c r="E324" t="s">
        <v>46</v>
      </c>
      <c r="F324" t="s">
        <v>41</v>
      </c>
      <c r="G324" t="s">
        <v>41</v>
      </c>
      <c r="H324" t="s">
        <v>48</v>
      </c>
      <c r="I324" t="s">
        <v>52</v>
      </c>
      <c r="J324" t="s">
        <v>165</v>
      </c>
      <c r="K324" s="3">
        <v>726187202623</v>
      </c>
      <c r="L324">
        <v>11858</v>
      </c>
      <c r="M324" t="s">
        <v>166</v>
      </c>
      <c r="N324" t="s">
        <v>132</v>
      </c>
      <c r="T324" t="s">
        <v>229</v>
      </c>
      <c r="U324">
        <v>133430</v>
      </c>
      <c r="V324">
        <v>1</v>
      </c>
      <c r="W324">
        <v>2</v>
      </c>
      <c r="X324" t="s">
        <v>230</v>
      </c>
      <c r="Y324" t="s">
        <v>132</v>
      </c>
      <c r="AC324">
        <v>2</v>
      </c>
      <c r="AD324">
        <v>4.4640000000000001E-3</v>
      </c>
      <c r="AE324">
        <v>8.9280000000000002E-3</v>
      </c>
      <c r="AF324" t="s">
        <v>47</v>
      </c>
      <c r="AG324">
        <v>1</v>
      </c>
      <c r="AH324">
        <v>4.4640000000000001E-3</v>
      </c>
      <c r="AI324" s="4">
        <v>8.9280000000000002E-3</v>
      </c>
      <c r="AJ324" t="s">
        <v>45</v>
      </c>
      <c r="AK324">
        <v>0.1</v>
      </c>
      <c r="AL324" s="4">
        <v>8.0351999999999993E-3</v>
      </c>
      <c r="AM324">
        <v>1</v>
      </c>
      <c r="AN324" s="3">
        <v>726187202623</v>
      </c>
      <c r="AO324">
        <f t="shared" si="5"/>
        <v>2.6757216E-3</v>
      </c>
    </row>
    <row r="325" spans="1:41">
      <c r="A325" t="s">
        <v>159</v>
      </c>
      <c r="B325">
        <v>10036</v>
      </c>
      <c r="C325" t="s">
        <v>116</v>
      </c>
      <c r="E325" t="s">
        <v>46</v>
      </c>
      <c r="F325" t="s">
        <v>41</v>
      </c>
      <c r="G325" t="s">
        <v>41</v>
      </c>
      <c r="H325" t="s">
        <v>48</v>
      </c>
      <c r="I325" t="s">
        <v>52</v>
      </c>
      <c r="J325" t="s">
        <v>165</v>
      </c>
      <c r="K325" s="3">
        <v>726187202623</v>
      </c>
      <c r="L325">
        <v>11858</v>
      </c>
      <c r="M325" t="s">
        <v>166</v>
      </c>
      <c r="N325" t="s">
        <v>132</v>
      </c>
      <c r="T325" t="s">
        <v>229</v>
      </c>
      <c r="U325">
        <v>133430</v>
      </c>
      <c r="V325">
        <v>1</v>
      </c>
      <c r="W325">
        <v>2</v>
      </c>
      <c r="X325" t="s">
        <v>230</v>
      </c>
      <c r="Y325" t="s">
        <v>132</v>
      </c>
      <c r="AC325">
        <v>58</v>
      </c>
      <c r="AD325">
        <v>4.4910000000000002E-3</v>
      </c>
      <c r="AE325">
        <v>0.26047799999999999</v>
      </c>
      <c r="AF325" t="s">
        <v>47</v>
      </c>
      <c r="AG325">
        <v>1</v>
      </c>
      <c r="AH325">
        <v>4.4910000000000002E-3</v>
      </c>
      <c r="AI325" s="4">
        <v>0.26047799999999999</v>
      </c>
      <c r="AJ325" t="s">
        <v>45</v>
      </c>
      <c r="AK325">
        <v>0.1</v>
      </c>
      <c r="AL325" s="4">
        <v>0.23443020000000001</v>
      </c>
      <c r="AM325">
        <v>1</v>
      </c>
      <c r="AN325" s="3">
        <v>726187202623</v>
      </c>
      <c r="AO325">
        <f t="shared" si="5"/>
        <v>7.8065256600000008E-2</v>
      </c>
    </row>
    <row r="326" spans="1:41">
      <c r="A326" t="s">
        <v>159</v>
      </c>
      <c r="B326">
        <v>10036</v>
      </c>
      <c r="C326" t="s">
        <v>116</v>
      </c>
      <c r="E326" t="s">
        <v>46</v>
      </c>
      <c r="F326" t="s">
        <v>41</v>
      </c>
      <c r="G326" t="s">
        <v>41</v>
      </c>
      <c r="H326" t="s">
        <v>48</v>
      </c>
      <c r="I326" t="s">
        <v>52</v>
      </c>
      <c r="J326" t="s">
        <v>165</v>
      </c>
      <c r="K326" s="3">
        <v>726187202623</v>
      </c>
      <c r="L326">
        <v>11858</v>
      </c>
      <c r="M326" t="s">
        <v>166</v>
      </c>
      <c r="N326" t="s">
        <v>132</v>
      </c>
      <c r="T326" t="s">
        <v>229</v>
      </c>
      <c r="U326">
        <v>133430</v>
      </c>
      <c r="V326">
        <v>1</v>
      </c>
      <c r="W326">
        <v>2</v>
      </c>
      <c r="X326" t="s">
        <v>230</v>
      </c>
      <c r="Y326" t="s">
        <v>132</v>
      </c>
      <c r="AC326">
        <v>19</v>
      </c>
      <c r="AD326">
        <v>4.7239999999999999E-3</v>
      </c>
      <c r="AE326">
        <v>8.9756000000000002E-2</v>
      </c>
      <c r="AF326" t="s">
        <v>47</v>
      </c>
      <c r="AG326">
        <v>1</v>
      </c>
      <c r="AH326">
        <v>4.7239999999999999E-3</v>
      </c>
      <c r="AI326" s="4">
        <v>8.9756000000000002E-2</v>
      </c>
      <c r="AJ326" t="s">
        <v>45</v>
      </c>
      <c r="AK326">
        <v>0.1</v>
      </c>
      <c r="AL326" s="4">
        <v>8.0780400000000002E-2</v>
      </c>
      <c r="AM326">
        <v>1</v>
      </c>
      <c r="AN326" s="3">
        <v>726187202623</v>
      </c>
      <c r="AO326">
        <f t="shared" si="5"/>
        <v>2.6899873200000004E-2</v>
      </c>
    </row>
    <row r="327" spans="1:41">
      <c r="A327" t="s">
        <v>159</v>
      </c>
      <c r="B327">
        <v>10036</v>
      </c>
      <c r="C327" t="s">
        <v>116</v>
      </c>
      <c r="E327" t="s">
        <v>46</v>
      </c>
      <c r="F327" t="s">
        <v>41</v>
      </c>
      <c r="G327" t="s">
        <v>41</v>
      </c>
      <c r="H327" t="s">
        <v>48</v>
      </c>
      <c r="I327" t="s">
        <v>52</v>
      </c>
      <c r="J327" t="s">
        <v>165</v>
      </c>
      <c r="K327" s="3">
        <v>726187202623</v>
      </c>
      <c r="L327">
        <v>11858</v>
      </c>
      <c r="M327" t="s">
        <v>166</v>
      </c>
      <c r="N327" t="s">
        <v>132</v>
      </c>
      <c r="T327" t="s">
        <v>229</v>
      </c>
      <c r="U327">
        <v>133430</v>
      </c>
      <c r="V327">
        <v>1</v>
      </c>
      <c r="W327">
        <v>2</v>
      </c>
      <c r="X327" t="s">
        <v>230</v>
      </c>
      <c r="Y327" t="s">
        <v>132</v>
      </c>
      <c r="AC327">
        <v>3</v>
      </c>
      <c r="AD327">
        <v>5.0520000000000001E-3</v>
      </c>
      <c r="AE327">
        <v>1.5155999999999999E-2</v>
      </c>
      <c r="AF327" t="s">
        <v>47</v>
      </c>
      <c r="AG327">
        <v>1</v>
      </c>
      <c r="AH327">
        <v>5.0520000000000001E-3</v>
      </c>
      <c r="AI327" s="4">
        <v>1.5155999999999999E-2</v>
      </c>
      <c r="AJ327" t="s">
        <v>45</v>
      </c>
      <c r="AK327">
        <v>0.1</v>
      </c>
      <c r="AL327" s="4">
        <v>1.36404E-2</v>
      </c>
      <c r="AM327">
        <v>1</v>
      </c>
      <c r="AN327" s="3">
        <v>726187202623</v>
      </c>
      <c r="AO327">
        <f t="shared" si="5"/>
        <v>4.5422532000000005E-3</v>
      </c>
    </row>
    <row r="328" spans="1:41">
      <c r="A328" t="s">
        <v>159</v>
      </c>
      <c r="B328">
        <v>10036</v>
      </c>
      <c r="C328" t="s">
        <v>116</v>
      </c>
      <c r="E328" t="s">
        <v>46</v>
      </c>
      <c r="F328" t="s">
        <v>41</v>
      </c>
      <c r="G328" t="s">
        <v>41</v>
      </c>
      <c r="H328" t="s">
        <v>48</v>
      </c>
      <c r="I328" t="s">
        <v>52</v>
      </c>
      <c r="J328" t="s">
        <v>165</v>
      </c>
      <c r="K328" s="3">
        <v>726187202623</v>
      </c>
      <c r="L328">
        <v>11858</v>
      </c>
      <c r="M328" t="s">
        <v>166</v>
      </c>
      <c r="N328" t="s">
        <v>132</v>
      </c>
      <c r="T328" t="s">
        <v>229</v>
      </c>
      <c r="U328">
        <v>133430</v>
      </c>
      <c r="V328">
        <v>1</v>
      </c>
      <c r="W328">
        <v>2</v>
      </c>
      <c r="X328" t="s">
        <v>230</v>
      </c>
      <c r="Y328" t="s">
        <v>132</v>
      </c>
      <c r="AC328">
        <v>1</v>
      </c>
      <c r="AD328">
        <v>6.4859999999999996E-3</v>
      </c>
      <c r="AE328">
        <v>6.4859999999999996E-3</v>
      </c>
      <c r="AF328" t="s">
        <v>47</v>
      </c>
      <c r="AG328">
        <v>1</v>
      </c>
      <c r="AH328">
        <v>6.4859999999999996E-3</v>
      </c>
      <c r="AI328" s="4">
        <v>6.4859999999999996E-3</v>
      </c>
      <c r="AJ328" t="s">
        <v>45</v>
      </c>
      <c r="AK328">
        <v>0.1</v>
      </c>
      <c r="AL328" s="4">
        <v>5.8374000000000004E-3</v>
      </c>
      <c r="AM328">
        <v>1</v>
      </c>
      <c r="AN328" s="3">
        <v>726187202623</v>
      </c>
      <c r="AO328">
        <f t="shared" si="5"/>
        <v>1.9438542000000001E-3</v>
      </c>
    </row>
    <row r="329" spans="1:41">
      <c r="A329" t="s">
        <v>159</v>
      </c>
      <c r="B329">
        <v>10036</v>
      </c>
      <c r="C329" t="s">
        <v>116</v>
      </c>
      <c r="E329" t="s">
        <v>46</v>
      </c>
      <c r="F329" t="s">
        <v>41</v>
      </c>
      <c r="G329" t="s">
        <v>41</v>
      </c>
      <c r="H329" t="s">
        <v>48</v>
      </c>
      <c r="I329" t="s">
        <v>52</v>
      </c>
      <c r="J329" t="s">
        <v>165</v>
      </c>
      <c r="K329" s="3">
        <v>726187202623</v>
      </c>
      <c r="L329">
        <v>11858</v>
      </c>
      <c r="M329" t="s">
        <v>166</v>
      </c>
      <c r="N329" t="s">
        <v>132</v>
      </c>
      <c r="T329" t="s">
        <v>229</v>
      </c>
      <c r="U329">
        <v>133430</v>
      </c>
      <c r="V329">
        <v>1</v>
      </c>
      <c r="W329">
        <v>2</v>
      </c>
      <c r="X329" t="s">
        <v>230</v>
      </c>
      <c r="Y329" t="s">
        <v>132</v>
      </c>
      <c r="AC329">
        <v>1</v>
      </c>
      <c r="AD329">
        <v>7.4809999999999998E-3</v>
      </c>
      <c r="AE329">
        <v>7.4809999999999998E-3</v>
      </c>
      <c r="AF329" t="s">
        <v>47</v>
      </c>
      <c r="AG329">
        <v>1</v>
      </c>
      <c r="AH329">
        <v>7.4809999999999998E-3</v>
      </c>
      <c r="AI329" s="4">
        <v>7.4809999999999998E-3</v>
      </c>
      <c r="AJ329" t="s">
        <v>45</v>
      </c>
      <c r="AK329">
        <v>0.1</v>
      </c>
      <c r="AL329" s="4">
        <v>6.7329E-3</v>
      </c>
      <c r="AM329">
        <v>1</v>
      </c>
      <c r="AN329" s="3">
        <v>726187202623</v>
      </c>
      <c r="AO329">
        <f t="shared" si="5"/>
        <v>2.2420557E-3</v>
      </c>
    </row>
    <row r="330" spans="1:41">
      <c r="A330" t="s">
        <v>159</v>
      </c>
      <c r="B330">
        <v>10036</v>
      </c>
      <c r="C330" t="s">
        <v>116</v>
      </c>
      <c r="E330" t="s">
        <v>46</v>
      </c>
      <c r="F330" t="s">
        <v>41</v>
      </c>
      <c r="G330" t="s">
        <v>41</v>
      </c>
      <c r="H330" t="s">
        <v>48</v>
      </c>
      <c r="I330" t="s">
        <v>52</v>
      </c>
      <c r="J330" t="s">
        <v>165</v>
      </c>
      <c r="K330" s="3">
        <v>726187202623</v>
      </c>
      <c r="L330">
        <v>11858</v>
      </c>
      <c r="M330" t="s">
        <v>166</v>
      </c>
      <c r="N330" t="s">
        <v>132</v>
      </c>
      <c r="T330" t="s">
        <v>229</v>
      </c>
      <c r="U330">
        <v>133430</v>
      </c>
      <c r="V330">
        <v>1</v>
      </c>
      <c r="W330">
        <v>2</v>
      </c>
      <c r="X330" t="s">
        <v>230</v>
      </c>
      <c r="Y330" t="s">
        <v>132</v>
      </c>
      <c r="AC330">
        <v>16</v>
      </c>
      <c r="AD330">
        <v>7.9340000000000001E-3</v>
      </c>
      <c r="AE330">
        <v>0.126944</v>
      </c>
      <c r="AF330" t="s">
        <v>47</v>
      </c>
      <c r="AG330">
        <v>1</v>
      </c>
      <c r="AH330">
        <v>7.9340000000000001E-3</v>
      </c>
      <c r="AI330" s="4">
        <v>0.126944</v>
      </c>
      <c r="AJ330" t="s">
        <v>45</v>
      </c>
      <c r="AK330">
        <v>0.1</v>
      </c>
      <c r="AL330" s="4">
        <v>0.11424960000000001</v>
      </c>
      <c r="AM330">
        <v>1</v>
      </c>
      <c r="AN330" s="3">
        <v>726187202623</v>
      </c>
      <c r="AO330">
        <f t="shared" si="5"/>
        <v>3.8045116800000008E-2</v>
      </c>
    </row>
    <row r="331" spans="1:41">
      <c r="A331" t="s">
        <v>159</v>
      </c>
      <c r="B331">
        <v>10036</v>
      </c>
      <c r="C331" t="s">
        <v>116</v>
      </c>
      <c r="E331" t="s">
        <v>46</v>
      </c>
      <c r="F331" t="s">
        <v>41</v>
      </c>
      <c r="G331" t="s">
        <v>41</v>
      </c>
      <c r="H331" t="s">
        <v>48</v>
      </c>
      <c r="I331" t="s">
        <v>52</v>
      </c>
      <c r="J331" t="s">
        <v>165</v>
      </c>
      <c r="K331" s="3">
        <v>726187202623</v>
      </c>
      <c r="L331">
        <v>11858</v>
      </c>
      <c r="M331" t="s">
        <v>166</v>
      </c>
      <c r="N331" t="s">
        <v>132</v>
      </c>
      <c r="T331" t="s">
        <v>229</v>
      </c>
      <c r="U331">
        <v>133430</v>
      </c>
      <c r="V331">
        <v>1</v>
      </c>
      <c r="W331">
        <v>2</v>
      </c>
      <c r="X331" t="s">
        <v>230</v>
      </c>
      <c r="Y331" t="s">
        <v>132</v>
      </c>
      <c r="AC331">
        <v>3</v>
      </c>
      <c r="AD331">
        <v>8.0870000000000004E-3</v>
      </c>
      <c r="AE331">
        <v>2.4261000000000001E-2</v>
      </c>
      <c r="AF331" t="s">
        <v>47</v>
      </c>
      <c r="AG331">
        <v>1</v>
      </c>
      <c r="AH331">
        <v>8.0870000000000004E-3</v>
      </c>
      <c r="AI331" s="4">
        <v>2.4261000000000001E-2</v>
      </c>
      <c r="AJ331" t="s">
        <v>45</v>
      </c>
      <c r="AK331">
        <v>0.1</v>
      </c>
      <c r="AL331" s="4">
        <v>2.1834900000000001E-2</v>
      </c>
      <c r="AM331">
        <v>1</v>
      </c>
      <c r="AN331" s="3">
        <v>726187202623</v>
      </c>
      <c r="AO331">
        <f t="shared" si="5"/>
        <v>7.2710217000000006E-3</v>
      </c>
    </row>
    <row r="332" spans="1:41">
      <c r="A332" t="s">
        <v>159</v>
      </c>
      <c r="B332">
        <v>10036</v>
      </c>
      <c r="C332" t="s">
        <v>116</v>
      </c>
      <c r="E332" t="s">
        <v>46</v>
      </c>
      <c r="F332" t="s">
        <v>41</v>
      </c>
      <c r="G332" t="s">
        <v>41</v>
      </c>
      <c r="H332" t="s">
        <v>48</v>
      </c>
      <c r="I332" t="s">
        <v>52</v>
      </c>
      <c r="J332" t="s">
        <v>165</v>
      </c>
      <c r="K332" s="3">
        <v>726187202623</v>
      </c>
      <c r="L332">
        <v>11858</v>
      </c>
      <c r="M332" t="s">
        <v>166</v>
      </c>
      <c r="N332" t="s">
        <v>132</v>
      </c>
      <c r="T332" t="s">
        <v>229</v>
      </c>
      <c r="U332">
        <v>133430</v>
      </c>
      <c r="V332">
        <v>1</v>
      </c>
      <c r="W332">
        <v>2</v>
      </c>
      <c r="X332" t="s">
        <v>230</v>
      </c>
      <c r="Y332" t="s">
        <v>132</v>
      </c>
      <c r="AC332">
        <v>130</v>
      </c>
      <c r="AD332">
        <v>8.2299999999999995E-3</v>
      </c>
      <c r="AE332">
        <v>1.0699000000000001</v>
      </c>
      <c r="AF332" t="s">
        <v>47</v>
      </c>
      <c r="AG332">
        <v>1</v>
      </c>
      <c r="AH332">
        <v>8.2299999999999995E-3</v>
      </c>
      <c r="AI332" s="4">
        <v>1.0699000000000001</v>
      </c>
      <c r="AJ332" t="s">
        <v>45</v>
      </c>
      <c r="AK332">
        <v>0.1</v>
      </c>
      <c r="AL332" s="4">
        <v>0.96291000000000004</v>
      </c>
      <c r="AM332">
        <v>1</v>
      </c>
      <c r="AN332" s="3">
        <v>726187202623</v>
      </c>
      <c r="AO332">
        <f t="shared" si="5"/>
        <v>0.32064903000000006</v>
      </c>
    </row>
    <row r="333" spans="1:41">
      <c r="A333" t="s">
        <v>159</v>
      </c>
      <c r="B333">
        <v>10036</v>
      </c>
      <c r="C333" t="s">
        <v>116</v>
      </c>
      <c r="E333" t="s">
        <v>46</v>
      </c>
      <c r="F333" t="s">
        <v>41</v>
      </c>
      <c r="G333" t="s">
        <v>41</v>
      </c>
      <c r="H333" t="s">
        <v>48</v>
      </c>
      <c r="I333" t="s">
        <v>52</v>
      </c>
      <c r="J333" t="s">
        <v>165</v>
      </c>
      <c r="K333" s="3">
        <v>726187202623</v>
      </c>
      <c r="L333">
        <v>11858</v>
      </c>
      <c r="M333" t="s">
        <v>166</v>
      </c>
      <c r="N333" t="s">
        <v>132</v>
      </c>
      <c r="T333" t="s">
        <v>229</v>
      </c>
      <c r="U333">
        <v>133430</v>
      </c>
      <c r="V333">
        <v>1</v>
      </c>
      <c r="W333">
        <v>2</v>
      </c>
      <c r="X333" t="s">
        <v>230</v>
      </c>
      <c r="Y333" t="s">
        <v>132</v>
      </c>
      <c r="AC333">
        <v>5</v>
      </c>
      <c r="AD333">
        <v>8.9280000000000002E-3</v>
      </c>
      <c r="AE333">
        <v>4.4639999999999999E-2</v>
      </c>
      <c r="AF333" t="s">
        <v>47</v>
      </c>
      <c r="AG333">
        <v>1</v>
      </c>
      <c r="AH333">
        <v>8.9280000000000002E-3</v>
      </c>
      <c r="AI333" s="4">
        <v>4.4639999999999999E-2</v>
      </c>
      <c r="AJ333" t="s">
        <v>45</v>
      </c>
      <c r="AK333">
        <v>0.1</v>
      </c>
      <c r="AL333" s="4">
        <v>4.0176000000000003E-2</v>
      </c>
      <c r="AM333">
        <v>1</v>
      </c>
      <c r="AN333" s="3">
        <v>726187202623</v>
      </c>
      <c r="AO333">
        <f t="shared" si="5"/>
        <v>1.3378608000000002E-2</v>
      </c>
    </row>
    <row r="334" spans="1:41">
      <c r="A334" t="s">
        <v>159</v>
      </c>
      <c r="B334">
        <v>10036</v>
      </c>
      <c r="C334" t="s">
        <v>116</v>
      </c>
      <c r="E334" t="s">
        <v>46</v>
      </c>
      <c r="F334" t="s">
        <v>41</v>
      </c>
      <c r="G334" t="s">
        <v>41</v>
      </c>
      <c r="H334" t="s">
        <v>48</v>
      </c>
      <c r="I334" t="s">
        <v>52</v>
      </c>
      <c r="J334" t="s">
        <v>165</v>
      </c>
      <c r="K334" s="3">
        <v>726187202623</v>
      </c>
      <c r="L334">
        <v>11858</v>
      </c>
      <c r="M334" t="s">
        <v>166</v>
      </c>
      <c r="N334" t="s">
        <v>132</v>
      </c>
      <c r="T334" t="s">
        <v>229</v>
      </c>
      <c r="U334">
        <v>133430</v>
      </c>
      <c r="V334">
        <v>1</v>
      </c>
      <c r="W334">
        <v>2</v>
      </c>
      <c r="X334" t="s">
        <v>230</v>
      </c>
      <c r="Y334" t="s">
        <v>132</v>
      </c>
      <c r="AC334">
        <v>4</v>
      </c>
      <c r="AD334">
        <v>1.0078E-2</v>
      </c>
      <c r="AE334">
        <v>4.0312000000000001E-2</v>
      </c>
      <c r="AF334" t="s">
        <v>47</v>
      </c>
      <c r="AG334">
        <v>1</v>
      </c>
      <c r="AH334">
        <v>1.0078E-2</v>
      </c>
      <c r="AI334" s="4">
        <v>4.0312000000000001E-2</v>
      </c>
      <c r="AJ334" t="s">
        <v>45</v>
      </c>
      <c r="AK334">
        <v>0.1</v>
      </c>
      <c r="AL334" s="4">
        <v>3.6280800000000002E-2</v>
      </c>
      <c r="AM334">
        <v>1</v>
      </c>
      <c r="AN334" s="3">
        <v>726187202623</v>
      </c>
      <c r="AO334">
        <f t="shared" si="5"/>
        <v>1.2081506400000001E-2</v>
      </c>
    </row>
    <row r="335" spans="1:41">
      <c r="A335" t="s">
        <v>159</v>
      </c>
      <c r="B335">
        <v>10036</v>
      </c>
      <c r="C335" t="s">
        <v>116</v>
      </c>
      <c r="E335" t="s">
        <v>46</v>
      </c>
      <c r="F335" t="s">
        <v>41</v>
      </c>
      <c r="G335" t="s">
        <v>41</v>
      </c>
      <c r="H335" t="s">
        <v>48</v>
      </c>
      <c r="I335" t="s">
        <v>52</v>
      </c>
      <c r="J335" t="s">
        <v>165</v>
      </c>
      <c r="K335" s="3">
        <v>726187202623</v>
      </c>
      <c r="L335">
        <v>11858</v>
      </c>
      <c r="M335" t="s">
        <v>166</v>
      </c>
      <c r="N335" t="s">
        <v>132</v>
      </c>
      <c r="T335" t="s">
        <v>272</v>
      </c>
      <c r="U335">
        <v>133431</v>
      </c>
      <c r="V335">
        <v>1</v>
      </c>
      <c r="W335">
        <v>3</v>
      </c>
      <c r="X335" t="s">
        <v>162</v>
      </c>
      <c r="Y335" t="s">
        <v>132</v>
      </c>
      <c r="AC335">
        <v>3</v>
      </c>
      <c r="AD335">
        <v>0</v>
      </c>
      <c r="AE335">
        <v>0</v>
      </c>
      <c r="AF335" t="s">
        <v>47</v>
      </c>
      <c r="AG335">
        <v>1</v>
      </c>
      <c r="AH335">
        <v>0</v>
      </c>
      <c r="AI335" s="4">
        <v>0</v>
      </c>
      <c r="AJ335" t="s">
        <v>45</v>
      </c>
      <c r="AK335">
        <v>0.1</v>
      </c>
      <c r="AL335" s="4">
        <v>0</v>
      </c>
      <c r="AM335">
        <v>1</v>
      </c>
      <c r="AN335" s="3">
        <v>726187202623</v>
      </c>
      <c r="AO335">
        <f t="shared" si="5"/>
        <v>0</v>
      </c>
    </row>
    <row r="336" spans="1:41">
      <c r="A336" t="s">
        <v>159</v>
      </c>
      <c r="B336">
        <v>10036</v>
      </c>
      <c r="C336" t="s">
        <v>116</v>
      </c>
      <c r="E336" t="s">
        <v>46</v>
      </c>
      <c r="F336" t="s">
        <v>41</v>
      </c>
      <c r="G336" t="s">
        <v>41</v>
      </c>
      <c r="H336" t="s">
        <v>48</v>
      </c>
      <c r="I336" t="s">
        <v>52</v>
      </c>
      <c r="J336" t="s">
        <v>165</v>
      </c>
      <c r="K336" s="3">
        <v>726187202623</v>
      </c>
      <c r="L336">
        <v>11858</v>
      </c>
      <c r="M336" t="s">
        <v>166</v>
      </c>
      <c r="N336" t="s">
        <v>132</v>
      </c>
      <c r="T336" t="s">
        <v>272</v>
      </c>
      <c r="U336">
        <v>133431</v>
      </c>
      <c r="V336">
        <v>1</v>
      </c>
      <c r="W336">
        <v>3</v>
      </c>
      <c r="X336" t="s">
        <v>162</v>
      </c>
      <c r="Y336" t="s">
        <v>132</v>
      </c>
      <c r="AC336">
        <v>12</v>
      </c>
      <c r="AD336">
        <v>3.9090000000000001E-3</v>
      </c>
      <c r="AE336">
        <v>4.6907999999999998E-2</v>
      </c>
      <c r="AF336" t="s">
        <v>47</v>
      </c>
      <c r="AG336">
        <v>1</v>
      </c>
      <c r="AH336">
        <v>3.9090000000000001E-3</v>
      </c>
      <c r="AI336" s="4">
        <v>4.6907999999999998E-2</v>
      </c>
      <c r="AJ336" t="s">
        <v>45</v>
      </c>
      <c r="AK336">
        <v>0.1</v>
      </c>
      <c r="AL336" s="4">
        <v>4.2217200000000003E-2</v>
      </c>
      <c r="AM336">
        <v>1</v>
      </c>
      <c r="AN336" s="3">
        <v>726187202623</v>
      </c>
      <c r="AO336">
        <f t="shared" si="5"/>
        <v>1.4058327600000002E-2</v>
      </c>
    </row>
    <row r="337" spans="1:41">
      <c r="A337" t="s">
        <v>159</v>
      </c>
      <c r="B337">
        <v>10036</v>
      </c>
      <c r="C337" t="s">
        <v>116</v>
      </c>
      <c r="E337" t="s">
        <v>46</v>
      </c>
      <c r="F337" t="s">
        <v>41</v>
      </c>
      <c r="G337" t="s">
        <v>41</v>
      </c>
      <c r="H337" t="s">
        <v>48</v>
      </c>
      <c r="I337" t="s">
        <v>52</v>
      </c>
      <c r="J337" t="s">
        <v>165</v>
      </c>
      <c r="K337" s="3">
        <v>726187202623</v>
      </c>
      <c r="L337">
        <v>11858</v>
      </c>
      <c r="M337" t="s">
        <v>166</v>
      </c>
      <c r="N337" t="s">
        <v>132</v>
      </c>
      <c r="T337" t="s">
        <v>272</v>
      </c>
      <c r="U337">
        <v>133431</v>
      </c>
      <c r="V337">
        <v>1</v>
      </c>
      <c r="W337">
        <v>3</v>
      </c>
      <c r="X337" t="s">
        <v>162</v>
      </c>
      <c r="Y337" t="s">
        <v>132</v>
      </c>
      <c r="AC337">
        <v>48</v>
      </c>
      <c r="AD337">
        <v>4.0359999999999997E-3</v>
      </c>
      <c r="AE337">
        <v>0.19372800000000001</v>
      </c>
      <c r="AF337" t="s">
        <v>47</v>
      </c>
      <c r="AG337">
        <v>1</v>
      </c>
      <c r="AH337">
        <v>4.0359999999999997E-3</v>
      </c>
      <c r="AI337" s="4">
        <v>0.19372800000000001</v>
      </c>
      <c r="AJ337" t="s">
        <v>45</v>
      </c>
      <c r="AK337">
        <v>0.1</v>
      </c>
      <c r="AL337" s="4">
        <v>0.17435519999999999</v>
      </c>
      <c r="AM337">
        <v>1</v>
      </c>
      <c r="AN337" s="3">
        <v>726187202623</v>
      </c>
      <c r="AO337">
        <f t="shared" si="5"/>
        <v>5.8060281599999999E-2</v>
      </c>
    </row>
    <row r="338" spans="1:41">
      <c r="A338" t="s">
        <v>159</v>
      </c>
      <c r="B338">
        <v>10036</v>
      </c>
      <c r="C338" t="s">
        <v>116</v>
      </c>
      <c r="E338" t="s">
        <v>46</v>
      </c>
      <c r="F338" t="s">
        <v>41</v>
      </c>
      <c r="G338" t="s">
        <v>41</v>
      </c>
      <c r="H338" t="s">
        <v>48</v>
      </c>
      <c r="I338" t="s">
        <v>52</v>
      </c>
      <c r="J338" t="s">
        <v>165</v>
      </c>
      <c r="K338" s="3">
        <v>726187202623</v>
      </c>
      <c r="L338">
        <v>11858</v>
      </c>
      <c r="M338" t="s">
        <v>166</v>
      </c>
      <c r="N338" t="s">
        <v>132</v>
      </c>
      <c r="T338" t="s">
        <v>272</v>
      </c>
      <c r="U338">
        <v>133431</v>
      </c>
      <c r="V338">
        <v>1</v>
      </c>
      <c r="W338">
        <v>3</v>
      </c>
      <c r="X338" t="s">
        <v>162</v>
      </c>
      <c r="Y338" t="s">
        <v>132</v>
      </c>
      <c r="AC338">
        <v>2</v>
      </c>
      <c r="AD338">
        <v>4.4640000000000001E-3</v>
      </c>
      <c r="AE338">
        <v>8.9280000000000002E-3</v>
      </c>
      <c r="AF338" t="s">
        <v>47</v>
      </c>
      <c r="AG338">
        <v>1</v>
      </c>
      <c r="AH338">
        <v>4.4640000000000001E-3</v>
      </c>
      <c r="AI338" s="4">
        <v>8.9280000000000002E-3</v>
      </c>
      <c r="AJ338" t="s">
        <v>45</v>
      </c>
      <c r="AK338">
        <v>0.1</v>
      </c>
      <c r="AL338" s="4">
        <v>8.0351999999999993E-3</v>
      </c>
      <c r="AM338">
        <v>1</v>
      </c>
      <c r="AN338" s="3">
        <v>726187202623</v>
      </c>
      <c r="AO338">
        <f t="shared" si="5"/>
        <v>2.6757216E-3</v>
      </c>
    </row>
    <row r="339" spans="1:41">
      <c r="A339" t="s">
        <v>159</v>
      </c>
      <c r="B339">
        <v>10036</v>
      </c>
      <c r="C339" t="s">
        <v>116</v>
      </c>
      <c r="E339" t="s">
        <v>46</v>
      </c>
      <c r="F339" t="s">
        <v>41</v>
      </c>
      <c r="G339" t="s">
        <v>41</v>
      </c>
      <c r="H339" t="s">
        <v>48</v>
      </c>
      <c r="I339" t="s">
        <v>52</v>
      </c>
      <c r="J339" t="s">
        <v>165</v>
      </c>
      <c r="K339" s="3">
        <v>726187202623</v>
      </c>
      <c r="L339">
        <v>11858</v>
      </c>
      <c r="M339" t="s">
        <v>166</v>
      </c>
      <c r="N339" t="s">
        <v>132</v>
      </c>
      <c r="T339" t="s">
        <v>272</v>
      </c>
      <c r="U339">
        <v>133431</v>
      </c>
      <c r="V339">
        <v>1</v>
      </c>
      <c r="W339">
        <v>3</v>
      </c>
      <c r="X339" t="s">
        <v>162</v>
      </c>
      <c r="Y339" t="s">
        <v>132</v>
      </c>
      <c r="AC339">
        <v>139</v>
      </c>
      <c r="AD339">
        <v>4.4910000000000002E-3</v>
      </c>
      <c r="AE339">
        <v>0.62424900000000005</v>
      </c>
      <c r="AF339" t="s">
        <v>47</v>
      </c>
      <c r="AG339">
        <v>1</v>
      </c>
      <c r="AH339">
        <v>4.4910000000000002E-3</v>
      </c>
      <c r="AI339" s="4">
        <v>0.62424900000000005</v>
      </c>
      <c r="AJ339" t="s">
        <v>45</v>
      </c>
      <c r="AK339">
        <v>0.1</v>
      </c>
      <c r="AL339" s="4">
        <v>0.56182410000000005</v>
      </c>
      <c r="AM339">
        <v>1</v>
      </c>
      <c r="AN339" s="3">
        <v>726187202623</v>
      </c>
      <c r="AO339">
        <f t="shared" si="5"/>
        <v>0.18708742530000003</v>
      </c>
    </row>
    <row r="340" spans="1:41">
      <c r="A340" t="s">
        <v>159</v>
      </c>
      <c r="B340">
        <v>10036</v>
      </c>
      <c r="C340" t="s">
        <v>116</v>
      </c>
      <c r="E340" t="s">
        <v>46</v>
      </c>
      <c r="F340" t="s">
        <v>41</v>
      </c>
      <c r="G340" t="s">
        <v>41</v>
      </c>
      <c r="H340" t="s">
        <v>48</v>
      </c>
      <c r="I340" t="s">
        <v>52</v>
      </c>
      <c r="J340" t="s">
        <v>165</v>
      </c>
      <c r="K340" s="3">
        <v>726187202623</v>
      </c>
      <c r="L340">
        <v>11858</v>
      </c>
      <c r="M340" t="s">
        <v>166</v>
      </c>
      <c r="N340" t="s">
        <v>132</v>
      </c>
      <c r="T340" t="s">
        <v>272</v>
      </c>
      <c r="U340">
        <v>133431</v>
      </c>
      <c r="V340">
        <v>1</v>
      </c>
      <c r="W340">
        <v>3</v>
      </c>
      <c r="X340" t="s">
        <v>162</v>
      </c>
      <c r="Y340" t="s">
        <v>132</v>
      </c>
      <c r="AC340">
        <v>12</v>
      </c>
      <c r="AD340">
        <v>4.7239999999999999E-3</v>
      </c>
      <c r="AE340">
        <v>5.6688000000000002E-2</v>
      </c>
      <c r="AF340" t="s">
        <v>47</v>
      </c>
      <c r="AG340">
        <v>1</v>
      </c>
      <c r="AH340">
        <v>4.7239999999999999E-3</v>
      </c>
      <c r="AI340" s="4">
        <v>5.6688000000000002E-2</v>
      </c>
      <c r="AJ340" t="s">
        <v>45</v>
      </c>
      <c r="AK340">
        <v>0.1</v>
      </c>
      <c r="AL340" s="4">
        <v>5.1019200000000001E-2</v>
      </c>
      <c r="AM340">
        <v>1</v>
      </c>
      <c r="AN340" s="3">
        <v>726187202623</v>
      </c>
      <c r="AO340">
        <f t="shared" si="5"/>
        <v>1.69893936E-2</v>
      </c>
    </row>
    <row r="341" spans="1:41">
      <c r="A341" t="s">
        <v>159</v>
      </c>
      <c r="B341">
        <v>10036</v>
      </c>
      <c r="C341" t="s">
        <v>116</v>
      </c>
      <c r="E341" t="s">
        <v>46</v>
      </c>
      <c r="F341" t="s">
        <v>41</v>
      </c>
      <c r="G341" t="s">
        <v>41</v>
      </c>
      <c r="H341" t="s">
        <v>48</v>
      </c>
      <c r="I341" t="s">
        <v>52</v>
      </c>
      <c r="J341" t="s">
        <v>165</v>
      </c>
      <c r="K341" s="3">
        <v>726187202623</v>
      </c>
      <c r="L341">
        <v>11858</v>
      </c>
      <c r="M341" t="s">
        <v>166</v>
      </c>
      <c r="N341" t="s">
        <v>132</v>
      </c>
      <c r="T341" t="s">
        <v>272</v>
      </c>
      <c r="U341">
        <v>133431</v>
      </c>
      <c r="V341">
        <v>1</v>
      </c>
      <c r="W341">
        <v>3</v>
      </c>
      <c r="X341" t="s">
        <v>162</v>
      </c>
      <c r="Y341" t="s">
        <v>132</v>
      </c>
      <c r="AC341">
        <v>6</v>
      </c>
      <c r="AD341">
        <v>5.0520000000000001E-3</v>
      </c>
      <c r="AE341">
        <v>3.0311999999999999E-2</v>
      </c>
      <c r="AF341" t="s">
        <v>47</v>
      </c>
      <c r="AG341">
        <v>1</v>
      </c>
      <c r="AH341">
        <v>5.0520000000000001E-3</v>
      </c>
      <c r="AI341" s="4">
        <v>3.0311999999999999E-2</v>
      </c>
      <c r="AJ341" t="s">
        <v>45</v>
      </c>
      <c r="AK341">
        <v>0.1</v>
      </c>
      <c r="AL341" s="4">
        <v>2.7280800000000001E-2</v>
      </c>
      <c r="AM341">
        <v>1</v>
      </c>
      <c r="AN341" s="3">
        <v>726187202623</v>
      </c>
      <c r="AO341">
        <f t="shared" si="5"/>
        <v>9.084506400000001E-3</v>
      </c>
    </row>
    <row r="342" spans="1:41">
      <c r="A342" t="s">
        <v>159</v>
      </c>
      <c r="B342">
        <v>10036</v>
      </c>
      <c r="C342" t="s">
        <v>116</v>
      </c>
      <c r="E342" t="s">
        <v>46</v>
      </c>
      <c r="F342" t="s">
        <v>41</v>
      </c>
      <c r="G342" t="s">
        <v>41</v>
      </c>
      <c r="H342" t="s">
        <v>48</v>
      </c>
      <c r="I342" t="s">
        <v>52</v>
      </c>
      <c r="J342" t="s">
        <v>165</v>
      </c>
      <c r="K342" s="3">
        <v>726187202623</v>
      </c>
      <c r="L342">
        <v>11858</v>
      </c>
      <c r="M342" t="s">
        <v>166</v>
      </c>
      <c r="N342" t="s">
        <v>132</v>
      </c>
      <c r="T342" t="s">
        <v>272</v>
      </c>
      <c r="U342">
        <v>133431</v>
      </c>
      <c r="V342">
        <v>1</v>
      </c>
      <c r="W342">
        <v>3</v>
      </c>
      <c r="X342" t="s">
        <v>162</v>
      </c>
      <c r="Y342" t="s">
        <v>132</v>
      </c>
      <c r="AC342">
        <v>2</v>
      </c>
      <c r="AD342">
        <v>7.4809999999999998E-3</v>
      </c>
      <c r="AE342">
        <v>1.4962E-2</v>
      </c>
      <c r="AF342" t="s">
        <v>47</v>
      </c>
      <c r="AG342">
        <v>1</v>
      </c>
      <c r="AH342">
        <v>7.4809999999999998E-3</v>
      </c>
      <c r="AI342" s="4">
        <v>1.4962E-2</v>
      </c>
      <c r="AJ342" t="s">
        <v>45</v>
      </c>
      <c r="AK342">
        <v>0.1</v>
      </c>
      <c r="AL342" s="4">
        <v>1.34658E-2</v>
      </c>
      <c r="AM342">
        <v>1</v>
      </c>
      <c r="AN342" s="3">
        <v>726187202623</v>
      </c>
      <c r="AO342">
        <f t="shared" si="5"/>
        <v>4.4841114E-3</v>
      </c>
    </row>
    <row r="343" spans="1:41">
      <c r="A343" t="s">
        <v>159</v>
      </c>
      <c r="B343">
        <v>10036</v>
      </c>
      <c r="C343" t="s">
        <v>116</v>
      </c>
      <c r="E343" t="s">
        <v>46</v>
      </c>
      <c r="F343" t="s">
        <v>41</v>
      </c>
      <c r="G343" t="s">
        <v>41</v>
      </c>
      <c r="H343" t="s">
        <v>48</v>
      </c>
      <c r="I343" t="s">
        <v>52</v>
      </c>
      <c r="J343" t="s">
        <v>165</v>
      </c>
      <c r="K343" s="3">
        <v>726187202623</v>
      </c>
      <c r="L343">
        <v>11858</v>
      </c>
      <c r="M343" t="s">
        <v>166</v>
      </c>
      <c r="N343" t="s">
        <v>132</v>
      </c>
      <c r="T343" t="s">
        <v>272</v>
      </c>
      <c r="U343">
        <v>133431</v>
      </c>
      <c r="V343">
        <v>1</v>
      </c>
      <c r="W343">
        <v>3</v>
      </c>
      <c r="X343" t="s">
        <v>162</v>
      </c>
      <c r="Y343" t="s">
        <v>132</v>
      </c>
      <c r="AC343">
        <v>16</v>
      </c>
      <c r="AD343">
        <v>7.9340000000000001E-3</v>
      </c>
      <c r="AE343">
        <v>0.126944</v>
      </c>
      <c r="AF343" t="s">
        <v>47</v>
      </c>
      <c r="AG343">
        <v>1</v>
      </c>
      <c r="AH343">
        <v>7.9340000000000001E-3</v>
      </c>
      <c r="AI343" s="4">
        <v>0.126944</v>
      </c>
      <c r="AJ343" t="s">
        <v>45</v>
      </c>
      <c r="AK343">
        <v>0.1</v>
      </c>
      <c r="AL343" s="4">
        <v>0.11424960000000001</v>
      </c>
      <c r="AM343">
        <v>1</v>
      </c>
      <c r="AN343" s="3">
        <v>726187202623</v>
      </c>
      <c r="AO343">
        <f t="shared" si="5"/>
        <v>3.8045116800000008E-2</v>
      </c>
    </row>
    <row r="344" spans="1:41">
      <c r="A344" t="s">
        <v>159</v>
      </c>
      <c r="B344">
        <v>10036</v>
      </c>
      <c r="C344" t="s">
        <v>116</v>
      </c>
      <c r="E344" t="s">
        <v>46</v>
      </c>
      <c r="F344" t="s">
        <v>41</v>
      </c>
      <c r="G344" t="s">
        <v>41</v>
      </c>
      <c r="H344" t="s">
        <v>48</v>
      </c>
      <c r="I344" t="s">
        <v>52</v>
      </c>
      <c r="J344" t="s">
        <v>165</v>
      </c>
      <c r="K344" s="3">
        <v>726187202623</v>
      </c>
      <c r="L344">
        <v>11858</v>
      </c>
      <c r="M344" t="s">
        <v>166</v>
      </c>
      <c r="N344" t="s">
        <v>132</v>
      </c>
      <c r="T344" t="s">
        <v>272</v>
      </c>
      <c r="U344">
        <v>133431</v>
      </c>
      <c r="V344">
        <v>1</v>
      </c>
      <c r="W344">
        <v>3</v>
      </c>
      <c r="X344" t="s">
        <v>162</v>
      </c>
      <c r="Y344" t="s">
        <v>132</v>
      </c>
      <c r="AC344">
        <v>5</v>
      </c>
      <c r="AD344">
        <v>8.0870000000000004E-3</v>
      </c>
      <c r="AE344">
        <v>4.0434999999999999E-2</v>
      </c>
      <c r="AF344" t="s">
        <v>47</v>
      </c>
      <c r="AG344">
        <v>1</v>
      </c>
      <c r="AH344">
        <v>8.0870000000000004E-3</v>
      </c>
      <c r="AI344" s="4">
        <v>4.0434999999999999E-2</v>
      </c>
      <c r="AJ344" t="s">
        <v>45</v>
      </c>
      <c r="AK344">
        <v>0.1</v>
      </c>
      <c r="AL344" s="4">
        <v>3.63915E-2</v>
      </c>
      <c r="AM344">
        <v>1</v>
      </c>
      <c r="AN344" s="3">
        <v>726187202623</v>
      </c>
      <c r="AO344">
        <f t="shared" si="5"/>
        <v>1.21183695E-2</v>
      </c>
    </row>
    <row r="345" spans="1:41">
      <c r="A345" t="s">
        <v>159</v>
      </c>
      <c r="B345">
        <v>10036</v>
      </c>
      <c r="C345" t="s">
        <v>116</v>
      </c>
      <c r="E345" t="s">
        <v>46</v>
      </c>
      <c r="F345" t="s">
        <v>41</v>
      </c>
      <c r="G345" t="s">
        <v>41</v>
      </c>
      <c r="H345" t="s">
        <v>48</v>
      </c>
      <c r="I345" t="s">
        <v>52</v>
      </c>
      <c r="J345" t="s">
        <v>165</v>
      </c>
      <c r="K345" s="3">
        <v>726187202623</v>
      </c>
      <c r="L345">
        <v>11858</v>
      </c>
      <c r="M345" t="s">
        <v>166</v>
      </c>
      <c r="N345" t="s">
        <v>132</v>
      </c>
      <c r="T345" t="s">
        <v>272</v>
      </c>
      <c r="U345">
        <v>133431</v>
      </c>
      <c r="V345">
        <v>1</v>
      </c>
      <c r="W345">
        <v>3</v>
      </c>
      <c r="X345" t="s">
        <v>162</v>
      </c>
      <c r="Y345" t="s">
        <v>132</v>
      </c>
      <c r="AC345">
        <v>196</v>
      </c>
      <c r="AD345">
        <v>8.2299999999999995E-3</v>
      </c>
      <c r="AE345">
        <v>1.6130800000000001</v>
      </c>
      <c r="AF345" t="s">
        <v>47</v>
      </c>
      <c r="AG345">
        <v>1</v>
      </c>
      <c r="AH345">
        <v>8.2299999999999995E-3</v>
      </c>
      <c r="AI345" s="4">
        <v>1.6130800000000001</v>
      </c>
      <c r="AJ345" t="s">
        <v>45</v>
      </c>
      <c r="AK345">
        <v>0.1</v>
      </c>
      <c r="AL345" s="4">
        <v>1.4517720000000001</v>
      </c>
      <c r="AM345">
        <v>1</v>
      </c>
      <c r="AN345" s="3">
        <v>726187202623</v>
      </c>
      <c r="AO345">
        <f t="shared" si="5"/>
        <v>0.48344007600000005</v>
      </c>
    </row>
    <row r="346" spans="1:41">
      <c r="A346" t="s">
        <v>159</v>
      </c>
      <c r="B346">
        <v>10036</v>
      </c>
      <c r="C346" t="s">
        <v>116</v>
      </c>
      <c r="E346" t="s">
        <v>46</v>
      </c>
      <c r="F346" t="s">
        <v>41</v>
      </c>
      <c r="G346" t="s">
        <v>41</v>
      </c>
      <c r="H346" t="s">
        <v>48</v>
      </c>
      <c r="I346" t="s">
        <v>52</v>
      </c>
      <c r="J346" t="s">
        <v>165</v>
      </c>
      <c r="K346" s="3">
        <v>726187202623</v>
      </c>
      <c r="L346">
        <v>11858</v>
      </c>
      <c r="M346" t="s">
        <v>166</v>
      </c>
      <c r="N346" t="s">
        <v>132</v>
      </c>
      <c r="T346" t="s">
        <v>272</v>
      </c>
      <c r="U346">
        <v>133431</v>
      </c>
      <c r="V346">
        <v>1</v>
      </c>
      <c r="W346">
        <v>3</v>
      </c>
      <c r="X346" t="s">
        <v>162</v>
      </c>
      <c r="Y346" t="s">
        <v>132</v>
      </c>
      <c r="AC346">
        <v>9</v>
      </c>
      <c r="AD346">
        <v>8.9280000000000002E-3</v>
      </c>
      <c r="AE346">
        <v>8.0352000000000007E-2</v>
      </c>
      <c r="AF346" t="s">
        <v>47</v>
      </c>
      <c r="AG346">
        <v>1</v>
      </c>
      <c r="AH346">
        <v>8.9280000000000002E-3</v>
      </c>
      <c r="AI346" s="4">
        <v>8.0352000000000007E-2</v>
      </c>
      <c r="AJ346" t="s">
        <v>45</v>
      </c>
      <c r="AK346">
        <v>0.1</v>
      </c>
      <c r="AL346" s="4">
        <v>7.2316800000000001E-2</v>
      </c>
      <c r="AM346">
        <v>1</v>
      </c>
      <c r="AN346" s="3">
        <v>726187202623</v>
      </c>
      <c r="AO346">
        <f t="shared" si="5"/>
        <v>2.40814944E-2</v>
      </c>
    </row>
    <row r="347" spans="1:41">
      <c r="A347" t="s">
        <v>159</v>
      </c>
      <c r="B347">
        <v>10036</v>
      </c>
      <c r="C347" t="s">
        <v>116</v>
      </c>
      <c r="E347" t="s">
        <v>46</v>
      </c>
      <c r="F347" t="s">
        <v>41</v>
      </c>
      <c r="G347" t="s">
        <v>41</v>
      </c>
      <c r="H347" t="s">
        <v>48</v>
      </c>
      <c r="I347" t="s">
        <v>52</v>
      </c>
      <c r="J347" t="s">
        <v>165</v>
      </c>
      <c r="K347" s="3">
        <v>726187202623</v>
      </c>
      <c r="L347">
        <v>11858</v>
      </c>
      <c r="M347" t="s">
        <v>166</v>
      </c>
      <c r="N347" t="s">
        <v>132</v>
      </c>
      <c r="T347" t="s">
        <v>272</v>
      </c>
      <c r="U347">
        <v>133431</v>
      </c>
      <c r="V347">
        <v>1</v>
      </c>
      <c r="W347">
        <v>3</v>
      </c>
      <c r="X347" t="s">
        <v>162</v>
      </c>
      <c r="Y347" t="s">
        <v>132</v>
      </c>
      <c r="AC347">
        <v>14</v>
      </c>
      <c r="AD347">
        <v>1.0078E-2</v>
      </c>
      <c r="AE347">
        <v>0.141092</v>
      </c>
      <c r="AF347" t="s">
        <v>47</v>
      </c>
      <c r="AG347">
        <v>1</v>
      </c>
      <c r="AH347">
        <v>1.0078E-2</v>
      </c>
      <c r="AI347" s="4">
        <v>0.141092</v>
      </c>
      <c r="AJ347" t="s">
        <v>45</v>
      </c>
      <c r="AK347">
        <v>0.1</v>
      </c>
      <c r="AL347" s="4">
        <v>0.12698280000000001</v>
      </c>
      <c r="AM347">
        <v>1</v>
      </c>
      <c r="AN347" s="3">
        <v>726187202623</v>
      </c>
      <c r="AO347">
        <f t="shared" si="5"/>
        <v>4.2285272400000004E-2</v>
      </c>
    </row>
    <row r="348" spans="1:41">
      <c r="A348" t="s">
        <v>159</v>
      </c>
      <c r="B348">
        <v>10036</v>
      </c>
      <c r="C348" t="s">
        <v>116</v>
      </c>
      <c r="E348" t="s">
        <v>46</v>
      </c>
      <c r="F348" t="s">
        <v>41</v>
      </c>
      <c r="G348" t="s">
        <v>41</v>
      </c>
      <c r="H348" t="s">
        <v>48</v>
      </c>
      <c r="I348" t="s">
        <v>52</v>
      </c>
      <c r="J348" t="s">
        <v>165</v>
      </c>
      <c r="K348" s="3">
        <v>726187202623</v>
      </c>
      <c r="L348">
        <v>11858</v>
      </c>
      <c r="M348" t="s">
        <v>166</v>
      </c>
      <c r="N348" t="s">
        <v>132</v>
      </c>
      <c r="T348" t="s">
        <v>236</v>
      </c>
      <c r="U348">
        <v>133432</v>
      </c>
      <c r="V348">
        <v>1</v>
      </c>
      <c r="W348">
        <v>4</v>
      </c>
      <c r="X348" t="s">
        <v>237</v>
      </c>
      <c r="Y348" t="s">
        <v>132</v>
      </c>
      <c r="AC348">
        <v>5</v>
      </c>
      <c r="AD348">
        <v>0</v>
      </c>
      <c r="AE348">
        <v>0</v>
      </c>
      <c r="AF348" t="s">
        <v>47</v>
      </c>
      <c r="AG348">
        <v>1</v>
      </c>
      <c r="AH348">
        <v>0</v>
      </c>
      <c r="AI348" s="4">
        <v>0</v>
      </c>
      <c r="AJ348" t="s">
        <v>45</v>
      </c>
      <c r="AK348">
        <v>0.1</v>
      </c>
      <c r="AL348" s="4">
        <v>0</v>
      </c>
      <c r="AM348">
        <v>1</v>
      </c>
      <c r="AN348" s="3">
        <v>726187202623</v>
      </c>
      <c r="AO348">
        <f t="shared" si="5"/>
        <v>0</v>
      </c>
    </row>
    <row r="349" spans="1:41">
      <c r="A349" t="s">
        <v>159</v>
      </c>
      <c r="B349">
        <v>10036</v>
      </c>
      <c r="C349" t="s">
        <v>116</v>
      </c>
      <c r="E349" t="s">
        <v>46</v>
      </c>
      <c r="F349" t="s">
        <v>41</v>
      </c>
      <c r="G349" t="s">
        <v>41</v>
      </c>
      <c r="H349" t="s">
        <v>48</v>
      </c>
      <c r="I349" t="s">
        <v>52</v>
      </c>
      <c r="J349" t="s">
        <v>165</v>
      </c>
      <c r="K349" s="3">
        <v>726187202623</v>
      </c>
      <c r="L349">
        <v>11858</v>
      </c>
      <c r="M349" t="s">
        <v>166</v>
      </c>
      <c r="N349" t="s">
        <v>132</v>
      </c>
      <c r="T349" t="s">
        <v>236</v>
      </c>
      <c r="U349">
        <v>133432</v>
      </c>
      <c r="V349">
        <v>1</v>
      </c>
      <c r="W349">
        <v>4</v>
      </c>
      <c r="X349" t="s">
        <v>237</v>
      </c>
      <c r="Y349" t="s">
        <v>132</v>
      </c>
      <c r="AC349">
        <v>7</v>
      </c>
      <c r="AD349">
        <v>3.9090000000000001E-3</v>
      </c>
      <c r="AE349">
        <v>2.7362999999999998E-2</v>
      </c>
      <c r="AF349" t="s">
        <v>47</v>
      </c>
      <c r="AG349">
        <v>1</v>
      </c>
      <c r="AH349">
        <v>3.9090000000000001E-3</v>
      </c>
      <c r="AI349" s="4">
        <v>2.7362999999999998E-2</v>
      </c>
      <c r="AJ349" t="s">
        <v>45</v>
      </c>
      <c r="AK349">
        <v>0.1</v>
      </c>
      <c r="AL349" s="4">
        <v>2.4626700000000001E-2</v>
      </c>
      <c r="AM349">
        <v>1</v>
      </c>
      <c r="AN349" s="3">
        <v>726187202623</v>
      </c>
      <c r="AO349">
        <f t="shared" si="5"/>
        <v>8.2006911000000009E-3</v>
      </c>
    </row>
    <row r="350" spans="1:41">
      <c r="A350" t="s">
        <v>159</v>
      </c>
      <c r="B350">
        <v>10036</v>
      </c>
      <c r="C350" t="s">
        <v>116</v>
      </c>
      <c r="E350" t="s">
        <v>46</v>
      </c>
      <c r="F350" t="s">
        <v>41</v>
      </c>
      <c r="G350" t="s">
        <v>41</v>
      </c>
      <c r="H350" t="s">
        <v>48</v>
      </c>
      <c r="I350" t="s">
        <v>52</v>
      </c>
      <c r="J350" t="s">
        <v>165</v>
      </c>
      <c r="K350" s="3">
        <v>726187202623</v>
      </c>
      <c r="L350">
        <v>11858</v>
      </c>
      <c r="M350" t="s">
        <v>166</v>
      </c>
      <c r="N350" t="s">
        <v>132</v>
      </c>
      <c r="T350" t="s">
        <v>236</v>
      </c>
      <c r="U350">
        <v>133432</v>
      </c>
      <c r="V350">
        <v>1</v>
      </c>
      <c r="W350">
        <v>4</v>
      </c>
      <c r="X350" t="s">
        <v>237</v>
      </c>
      <c r="Y350" t="s">
        <v>132</v>
      </c>
      <c r="AC350">
        <v>45</v>
      </c>
      <c r="AD350">
        <v>4.0359999999999997E-3</v>
      </c>
      <c r="AE350">
        <v>0.18162</v>
      </c>
      <c r="AF350" t="s">
        <v>47</v>
      </c>
      <c r="AG350">
        <v>1</v>
      </c>
      <c r="AH350">
        <v>4.0359999999999997E-3</v>
      </c>
      <c r="AI350" s="4">
        <v>0.18162</v>
      </c>
      <c r="AJ350" t="s">
        <v>45</v>
      </c>
      <c r="AK350">
        <v>0.1</v>
      </c>
      <c r="AL350" s="4">
        <v>0.16345799999999999</v>
      </c>
      <c r="AM350">
        <v>1</v>
      </c>
      <c r="AN350" s="3">
        <v>726187202623</v>
      </c>
      <c r="AO350">
        <f t="shared" si="5"/>
        <v>5.4431514E-2</v>
      </c>
    </row>
    <row r="351" spans="1:41">
      <c r="A351" t="s">
        <v>159</v>
      </c>
      <c r="B351">
        <v>10036</v>
      </c>
      <c r="C351" t="s">
        <v>116</v>
      </c>
      <c r="E351" t="s">
        <v>46</v>
      </c>
      <c r="F351" t="s">
        <v>41</v>
      </c>
      <c r="G351" t="s">
        <v>41</v>
      </c>
      <c r="H351" t="s">
        <v>48</v>
      </c>
      <c r="I351" t="s">
        <v>52</v>
      </c>
      <c r="J351" t="s">
        <v>165</v>
      </c>
      <c r="K351" s="3">
        <v>726187202623</v>
      </c>
      <c r="L351">
        <v>11858</v>
      </c>
      <c r="M351" t="s">
        <v>166</v>
      </c>
      <c r="N351" t="s">
        <v>132</v>
      </c>
      <c r="T351" t="s">
        <v>236</v>
      </c>
      <c r="U351">
        <v>133432</v>
      </c>
      <c r="V351">
        <v>1</v>
      </c>
      <c r="W351">
        <v>4</v>
      </c>
      <c r="X351" t="s">
        <v>237</v>
      </c>
      <c r="Y351" t="s">
        <v>132</v>
      </c>
      <c r="AC351">
        <v>1</v>
      </c>
      <c r="AD351">
        <v>4.4640000000000001E-3</v>
      </c>
      <c r="AE351">
        <v>4.4640000000000001E-3</v>
      </c>
      <c r="AF351" t="s">
        <v>47</v>
      </c>
      <c r="AG351">
        <v>1</v>
      </c>
      <c r="AH351">
        <v>4.4640000000000001E-3</v>
      </c>
      <c r="AI351" s="4">
        <v>4.4640000000000001E-3</v>
      </c>
      <c r="AJ351" t="s">
        <v>45</v>
      </c>
      <c r="AK351">
        <v>0.1</v>
      </c>
      <c r="AL351" s="4">
        <v>4.0175999999999996E-3</v>
      </c>
      <c r="AM351">
        <v>1</v>
      </c>
      <c r="AN351" s="3">
        <v>726187202623</v>
      </c>
      <c r="AO351">
        <f t="shared" si="5"/>
        <v>1.3378608E-3</v>
      </c>
    </row>
    <row r="352" spans="1:41">
      <c r="A352" t="s">
        <v>159</v>
      </c>
      <c r="B352">
        <v>10036</v>
      </c>
      <c r="C352" t="s">
        <v>116</v>
      </c>
      <c r="E352" t="s">
        <v>46</v>
      </c>
      <c r="F352" t="s">
        <v>41</v>
      </c>
      <c r="G352" t="s">
        <v>41</v>
      </c>
      <c r="H352" t="s">
        <v>48</v>
      </c>
      <c r="I352" t="s">
        <v>52</v>
      </c>
      <c r="J352" t="s">
        <v>165</v>
      </c>
      <c r="K352" s="3">
        <v>726187202623</v>
      </c>
      <c r="L352">
        <v>11858</v>
      </c>
      <c r="M352" t="s">
        <v>166</v>
      </c>
      <c r="N352" t="s">
        <v>132</v>
      </c>
      <c r="T352" t="s">
        <v>236</v>
      </c>
      <c r="U352">
        <v>133432</v>
      </c>
      <c r="V352">
        <v>1</v>
      </c>
      <c r="W352">
        <v>4</v>
      </c>
      <c r="X352" t="s">
        <v>237</v>
      </c>
      <c r="Y352" t="s">
        <v>132</v>
      </c>
      <c r="AC352">
        <v>108</v>
      </c>
      <c r="AD352">
        <v>4.4910000000000002E-3</v>
      </c>
      <c r="AE352">
        <v>0.48502800000000001</v>
      </c>
      <c r="AF352" t="s">
        <v>47</v>
      </c>
      <c r="AG352">
        <v>1</v>
      </c>
      <c r="AH352">
        <v>4.4910000000000002E-3</v>
      </c>
      <c r="AI352" s="4">
        <v>0.48502800000000001</v>
      </c>
      <c r="AJ352" t="s">
        <v>45</v>
      </c>
      <c r="AK352">
        <v>0.1</v>
      </c>
      <c r="AL352" s="4">
        <v>0.4365252</v>
      </c>
      <c r="AM352">
        <v>1</v>
      </c>
      <c r="AN352" s="3">
        <v>726187202623</v>
      </c>
      <c r="AO352">
        <f t="shared" si="5"/>
        <v>0.14536289160000002</v>
      </c>
    </row>
    <row r="353" spans="1:41">
      <c r="A353" t="s">
        <v>159</v>
      </c>
      <c r="B353">
        <v>10036</v>
      </c>
      <c r="C353" t="s">
        <v>116</v>
      </c>
      <c r="E353" t="s">
        <v>46</v>
      </c>
      <c r="F353" t="s">
        <v>41</v>
      </c>
      <c r="G353" t="s">
        <v>41</v>
      </c>
      <c r="H353" t="s">
        <v>48</v>
      </c>
      <c r="I353" t="s">
        <v>52</v>
      </c>
      <c r="J353" t="s">
        <v>165</v>
      </c>
      <c r="K353" s="3">
        <v>726187202623</v>
      </c>
      <c r="L353">
        <v>11858</v>
      </c>
      <c r="M353" t="s">
        <v>166</v>
      </c>
      <c r="N353" t="s">
        <v>132</v>
      </c>
      <c r="T353" t="s">
        <v>236</v>
      </c>
      <c r="U353">
        <v>133432</v>
      </c>
      <c r="V353">
        <v>1</v>
      </c>
      <c r="W353">
        <v>4</v>
      </c>
      <c r="X353" t="s">
        <v>237</v>
      </c>
      <c r="Y353" t="s">
        <v>132</v>
      </c>
      <c r="AC353">
        <v>20</v>
      </c>
      <c r="AD353">
        <v>4.7239999999999999E-3</v>
      </c>
      <c r="AE353">
        <v>9.4479999999999995E-2</v>
      </c>
      <c r="AF353" t="s">
        <v>47</v>
      </c>
      <c r="AG353">
        <v>1</v>
      </c>
      <c r="AH353">
        <v>4.7239999999999999E-3</v>
      </c>
      <c r="AI353" s="4">
        <v>9.4479999999999995E-2</v>
      </c>
      <c r="AJ353" t="s">
        <v>45</v>
      </c>
      <c r="AK353">
        <v>0.1</v>
      </c>
      <c r="AL353" s="4">
        <v>8.5031999999999996E-2</v>
      </c>
      <c r="AM353">
        <v>1</v>
      </c>
      <c r="AN353" s="3">
        <v>726187202623</v>
      </c>
      <c r="AO353">
        <f t="shared" si="5"/>
        <v>2.8315656000000002E-2</v>
      </c>
    </row>
    <row r="354" spans="1:41">
      <c r="A354" t="s">
        <v>159</v>
      </c>
      <c r="B354">
        <v>10036</v>
      </c>
      <c r="C354" t="s">
        <v>116</v>
      </c>
      <c r="E354" t="s">
        <v>46</v>
      </c>
      <c r="F354" t="s">
        <v>41</v>
      </c>
      <c r="G354" t="s">
        <v>41</v>
      </c>
      <c r="H354" t="s">
        <v>48</v>
      </c>
      <c r="I354" t="s">
        <v>52</v>
      </c>
      <c r="J354" t="s">
        <v>165</v>
      </c>
      <c r="K354" s="3">
        <v>726187202623</v>
      </c>
      <c r="L354">
        <v>11858</v>
      </c>
      <c r="M354" t="s">
        <v>166</v>
      </c>
      <c r="N354" t="s">
        <v>132</v>
      </c>
      <c r="T354" t="s">
        <v>236</v>
      </c>
      <c r="U354">
        <v>133432</v>
      </c>
      <c r="V354">
        <v>1</v>
      </c>
      <c r="W354">
        <v>4</v>
      </c>
      <c r="X354" t="s">
        <v>237</v>
      </c>
      <c r="Y354" t="s">
        <v>132</v>
      </c>
      <c r="AC354">
        <v>6</v>
      </c>
      <c r="AD354">
        <v>5.0520000000000001E-3</v>
      </c>
      <c r="AE354">
        <v>3.0311999999999999E-2</v>
      </c>
      <c r="AF354" t="s">
        <v>47</v>
      </c>
      <c r="AG354">
        <v>1</v>
      </c>
      <c r="AH354">
        <v>5.0520000000000001E-3</v>
      </c>
      <c r="AI354" s="4">
        <v>3.0311999999999999E-2</v>
      </c>
      <c r="AJ354" t="s">
        <v>45</v>
      </c>
      <c r="AK354">
        <v>0.1</v>
      </c>
      <c r="AL354" s="4">
        <v>2.7280800000000001E-2</v>
      </c>
      <c r="AM354">
        <v>1</v>
      </c>
      <c r="AN354" s="3">
        <v>726187202623</v>
      </c>
      <c r="AO354">
        <f t="shared" si="5"/>
        <v>9.084506400000001E-3</v>
      </c>
    </row>
    <row r="355" spans="1:41">
      <c r="A355" t="s">
        <v>159</v>
      </c>
      <c r="B355">
        <v>10036</v>
      </c>
      <c r="C355" t="s">
        <v>116</v>
      </c>
      <c r="E355" t="s">
        <v>46</v>
      </c>
      <c r="F355" t="s">
        <v>41</v>
      </c>
      <c r="G355" t="s">
        <v>41</v>
      </c>
      <c r="H355" t="s">
        <v>48</v>
      </c>
      <c r="I355" t="s">
        <v>52</v>
      </c>
      <c r="J355" t="s">
        <v>165</v>
      </c>
      <c r="K355" s="3">
        <v>726187202623</v>
      </c>
      <c r="L355">
        <v>11858</v>
      </c>
      <c r="M355" t="s">
        <v>166</v>
      </c>
      <c r="N355" t="s">
        <v>132</v>
      </c>
      <c r="T355" t="s">
        <v>236</v>
      </c>
      <c r="U355">
        <v>133432</v>
      </c>
      <c r="V355">
        <v>1</v>
      </c>
      <c r="W355">
        <v>4</v>
      </c>
      <c r="X355" t="s">
        <v>237</v>
      </c>
      <c r="Y355" t="s">
        <v>132</v>
      </c>
      <c r="AC355">
        <v>2</v>
      </c>
      <c r="AD355">
        <v>6.4859999999999996E-3</v>
      </c>
      <c r="AE355">
        <v>1.2971999999999999E-2</v>
      </c>
      <c r="AF355" t="s">
        <v>47</v>
      </c>
      <c r="AG355">
        <v>1</v>
      </c>
      <c r="AH355">
        <v>6.4859999999999996E-3</v>
      </c>
      <c r="AI355" s="4">
        <v>1.2971999999999999E-2</v>
      </c>
      <c r="AJ355" t="s">
        <v>45</v>
      </c>
      <c r="AK355">
        <v>0.1</v>
      </c>
      <c r="AL355" s="4">
        <v>1.1674800000000001E-2</v>
      </c>
      <c r="AM355">
        <v>1</v>
      </c>
      <c r="AN355" s="3">
        <v>726187202623</v>
      </c>
      <c r="AO355">
        <f t="shared" si="5"/>
        <v>3.8877084000000003E-3</v>
      </c>
    </row>
    <row r="356" spans="1:41">
      <c r="A356" t="s">
        <v>159</v>
      </c>
      <c r="B356">
        <v>10036</v>
      </c>
      <c r="C356" t="s">
        <v>116</v>
      </c>
      <c r="E356" t="s">
        <v>46</v>
      </c>
      <c r="F356" t="s">
        <v>41</v>
      </c>
      <c r="G356" t="s">
        <v>41</v>
      </c>
      <c r="H356" t="s">
        <v>48</v>
      </c>
      <c r="I356" t="s">
        <v>52</v>
      </c>
      <c r="J356" t="s">
        <v>165</v>
      </c>
      <c r="K356" s="3">
        <v>726187202623</v>
      </c>
      <c r="L356">
        <v>11858</v>
      </c>
      <c r="M356" t="s">
        <v>166</v>
      </c>
      <c r="N356" t="s">
        <v>132</v>
      </c>
      <c r="T356" t="s">
        <v>236</v>
      </c>
      <c r="U356">
        <v>133432</v>
      </c>
      <c r="V356">
        <v>1</v>
      </c>
      <c r="W356">
        <v>4</v>
      </c>
      <c r="X356" t="s">
        <v>237</v>
      </c>
      <c r="Y356" t="s">
        <v>132</v>
      </c>
      <c r="AC356">
        <v>3</v>
      </c>
      <c r="AD356">
        <v>7.4809999999999998E-3</v>
      </c>
      <c r="AE356">
        <v>2.2443000000000001E-2</v>
      </c>
      <c r="AF356" t="s">
        <v>47</v>
      </c>
      <c r="AG356">
        <v>1</v>
      </c>
      <c r="AH356">
        <v>7.4809999999999998E-3</v>
      </c>
      <c r="AI356" s="4">
        <v>2.2443000000000001E-2</v>
      </c>
      <c r="AJ356" t="s">
        <v>45</v>
      </c>
      <c r="AK356">
        <v>0.1</v>
      </c>
      <c r="AL356" s="4">
        <v>2.01987E-2</v>
      </c>
      <c r="AM356">
        <v>1</v>
      </c>
      <c r="AN356" s="3">
        <v>726187202623</v>
      </c>
      <c r="AO356">
        <f t="shared" si="5"/>
        <v>6.7261671000000004E-3</v>
      </c>
    </row>
    <row r="357" spans="1:41">
      <c r="A357" t="s">
        <v>159</v>
      </c>
      <c r="B357">
        <v>10036</v>
      </c>
      <c r="C357" t="s">
        <v>116</v>
      </c>
      <c r="E357" t="s">
        <v>46</v>
      </c>
      <c r="F357" t="s">
        <v>41</v>
      </c>
      <c r="G357" t="s">
        <v>41</v>
      </c>
      <c r="H357" t="s">
        <v>48</v>
      </c>
      <c r="I357" t="s">
        <v>52</v>
      </c>
      <c r="J357" t="s">
        <v>165</v>
      </c>
      <c r="K357" s="3">
        <v>726187202623</v>
      </c>
      <c r="L357">
        <v>11858</v>
      </c>
      <c r="M357" t="s">
        <v>166</v>
      </c>
      <c r="N357" t="s">
        <v>132</v>
      </c>
      <c r="T357" t="s">
        <v>236</v>
      </c>
      <c r="U357">
        <v>133432</v>
      </c>
      <c r="V357">
        <v>1</v>
      </c>
      <c r="W357">
        <v>4</v>
      </c>
      <c r="X357" t="s">
        <v>237</v>
      </c>
      <c r="Y357" t="s">
        <v>132</v>
      </c>
      <c r="AC357">
        <v>7</v>
      </c>
      <c r="AD357">
        <v>7.9340000000000001E-3</v>
      </c>
      <c r="AE357">
        <v>5.5537999999999997E-2</v>
      </c>
      <c r="AF357" t="s">
        <v>47</v>
      </c>
      <c r="AG357">
        <v>1</v>
      </c>
      <c r="AH357">
        <v>7.9340000000000001E-3</v>
      </c>
      <c r="AI357" s="4">
        <v>5.5537999999999997E-2</v>
      </c>
      <c r="AJ357" t="s">
        <v>45</v>
      </c>
      <c r="AK357">
        <v>0.1</v>
      </c>
      <c r="AL357" s="4">
        <v>4.9984199999999999E-2</v>
      </c>
      <c r="AM357">
        <v>1</v>
      </c>
      <c r="AN357" s="3">
        <v>726187202623</v>
      </c>
      <c r="AO357">
        <f t="shared" si="5"/>
        <v>1.66447386E-2</v>
      </c>
    </row>
    <row r="358" spans="1:41">
      <c r="A358" t="s">
        <v>159</v>
      </c>
      <c r="B358">
        <v>10036</v>
      </c>
      <c r="C358" t="s">
        <v>116</v>
      </c>
      <c r="E358" t="s">
        <v>46</v>
      </c>
      <c r="F358" t="s">
        <v>41</v>
      </c>
      <c r="G358" t="s">
        <v>41</v>
      </c>
      <c r="H358" t="s">
        <v>48</v>
      </c>
      <c r="I358" t="s">
        <v>52</v>
      </c>
      <c r="J358" t="s">
        <v>165</v>
      </c>
      <c r="K358" s="3">
        <v>726187202623</v>
      </c>
      <c r="L358">
        <v>11858</v>
      </c>
      <c r="M358" t="s">
        <v>166</v>
      </c>
      <c r="N358" t="s">
        <v>132</v>
      </c>
      <c r="T358" t="s">
        <v>236</v>
      </c>
      <c r="U358">
        <v>133432</v>
      </c>
      <c r="V358">
        <v>1</v>
      </c>
      <c r="W358">
        <v>4</v>
      </c>
      <c r="X358" t="s">
        <v>237</v>
      </c>
      <c r="Y358" t="s">
        <v>132</v>
      </c>
      <c r="AC358">
        <v>6</v>
      </c>
      <c r="AD358">
        <v>8.0870000000000004E-3</v>
      </c>
      <c r="AE358">
        <v>4.8522000000000003E-2</v>
      </c>
      <c r="AF358" t="s">
        <v>47</v>
      </c>
      <c r="AG358">
        <v>1</v>
      </c>
      <c r="AH358">
        <v>8.0870000000000004E-3</v>
      </c>
      <c r="AI358" s="4">
        <v>4.8522000000000003E-2</v>
      </c>
      <c r="AJ358" t="s">
        <v>45</v>
      </c>
      <c r="AK358">
        <v>0.1</v>
      </c>
      <c r="AL358" s="4">
        <v>4.3669800000000002E-2</v>
      </c>
      <c r="AM358">
        <v>1</v>
      </c>
      <c r="AN358" s="3">
        <v>726187202623</v>
      </c>
      <c r="AO358">
        <f t="shared" si="5"/>
        <v>1.4542043400000001E-2</v>
      </c>
    </row>
    <row r="359" spans="1:41">
      <c r="A359" t="s">
        <v>159</v>
      </c>
      <c r="B359">
        <v>10036</v>
      </c>
      <c r="C359" t="s">
        <v>116</v>
      </c>
      <c r="E359" t="s">
        <v>46</v>
      </c>
      <c r="F359" t="s">
        <v>41</v>
      </c>
      <c r="G359" t="s">
        <v>41</v>
      </c>
      <c r="H359" t="s">
        <v>48</v>
      </c>
      <c r="I359" t="s">
        <v>52</v>
      </c>
      <c r="J359" t="s">
        <v>165</v>
      </c>
      <c r="K359" s="3">
        <v>726187202623</v>
      </c>
      <c r="L359">
        <v>11858</v>
      </c>
      <c r="M359" t="s">
        <v>166</v>
      </c>
      <c r="N359" t="s">
        <v>132</v>
      </c>
      <c r="T359" t="s">
        <v>236</v>
      </c>
      <c r="U359">
        <v>133432</v>
      </c>
      <c r="V359">
        <v>1</v>
      </c>
      <c r="W359">
        <v>4</v>
      </c>
      <c r="X359" t="s">
        <v>237</v>
      </c>
      <c r="Y359" t="s">
        <v>132</v>
      </c>
      <c r="AC359">
        <v>158</v>
      </c>
      <c r="AD359">
        <v>8.2299999999999995E-3</v>
      </c>
      <c r="AE359">
        <v>1.3003400000000001</v>
      </c>
      <c r="AF359" t="s">
        <v>47</v>
      </c>
      <c r="AG359">
        <v>1</v>
      </c>
      <c r="AH359">
        <v>8.2299999999999995E-3</v>
      </c>
      <c r="AI359" s="4">
        <v>1.3003400000000001</v>
      </c>
      <c r="AJ359" t="s">
        <v>45</v>
      </c>
      <c r="AK359">
        <v>0.1</v>
      </c>
      <c r="AL359" s="4">
        <v>1.1703060000000001</v>
      </c>
      <c r="AM359">
        <v>1</v>
      </c>
      <c r="AN359" s="3">
        <v>726187202623</v>
      </c>
      <c r="AO359">
        <f t="shared" si="5"/>
        <v>0.38971189800000006</v>
      </c>
    </row>
    <row r="360" spans="1:41">
      <c r="A360" t="s">
        <v>159</v>
      </c>
      <c r="B360">
        <v>10036</v>
      </c>
      <c r="C360" t="s">
        <v>116</v>
      </c>
      <c r="E360" t="s">
        <v>46</v>
      </c>
      <c r="F360" t="s">
        <v>41</v>
      </c>
      <c r="G360" t="s">
        <v>41</v>
      </c>
      <c r="H360" t="s">
        <v>48</v>
      </c>
      <c r="I360" t="s">
        <v>52</v>
      </c>
      <c r="J360" t="s">
        <v>165</v>
      </c>
      <c r="K360" s="3">
        <v>726187202623</v>
      </c>
      <c r="L360">
        <v>11858</v>
      </c>
      <c r="M360" t="s">
        <v>166</v>
      </c>
      <c r="N360" t="s">
        <v>132</v>
      </c>
      <c r="T360" t="s">
        <v>236</v>
      </c>
      <c r="U360">
        <v>133432</v>
      </c>
      <c r="V360">
        <v>1</v>
      </c>
      <c r="W360">
        <v>4</v>
      </c>
      <c r="X360" t="s">
        <v>237</v>
      </c>
      <c r="Y360" t="s">
        <v>132</v>
      </c>
      <c r="AC360">
        <v>2</v>
      </c>
      <c r="AD360">
        <v>8.3180000000000007E-3</v>
      </c>
      <c r="AE360">
        <v>1.6636000000000001E-2</v>
      </c>
      <c r="AF360" t="s">
        <v>47</v>
      </c>
      <c r="AG360">
        <v>1</v>
      </c>
      <c r="AH360">
        <v>8.3180000000000007E-3</v>
      </c>
      <c r="AI360" s="4">
        <v>1.6636000000000001E-2</v>
      </c>
      <c r="AJ360" t="s">
        <v>45</v>
      </c>
      <c r="AK360">
        <v>0.1</v>
      </c>
      <c r="AL360" s="4">
        <v>1.49724E-2</v>
      </c>
      <c r="AM360">
        <v>1</v>
      </c>
      <c r="AN360" s="3">
        <v>726187202623</v>
      </c>
      <c r="AO360">
        <f t="shared" ref="AO360:AO423" si="6">AL360*0.333</f>
        <v>4.9858092E-3</v>
      </c>
    </row>
    <row r="361" spans="1:41">
      <c r="A361" t="s">
        <v>159</v>
      </c>
      <c r="B361">
        <v>10036</v>
      </c>
      <c r="C361" t="s">
        <v>116</v>
      </c>
      <c r="E361" t="s">
        <v>46</v>
      </c>
      <c r="F361" t="s">
        <v>41</v>
      </c>
      <c r="G361" t="s">
        <v>41</v>
      </c>
      <c r="H361" t="s">
        <v>48</v>
      </c>
      <c r="I361" t="s">
        <v>52</v>
      </c>
      <c r="J361" t="s">
        <v>165</v>
      </c>
      <c r="K361" s="3">
        <v>726187202623</v>
      </c>
      <c r="L361">
        <v>11858</v>
      </c>
      <c r="M361" t="s">
        <v>166</v>
      </c>
      <c r="N361" t="s">
        <v>132</v>
      </c>
      <c r="T361" t="s">
        <v>236</v>
      </c>
      <c r="U361">
        <v>133432</v>
      </c>
      <c r="V361">
        <v>1</v>
      </c>
      <c r="W361">
        <v>4</v>
      </c>
      <c r="X361" t="s">
        <v>237</v>
      </c>
      <c r="Y361" t="s">
        <v>132</v>
      </c>
      <c r="AC361">
        <v>8</v>
      </c>
      <c r="AD361">
        <v>8.9280000000000002E-3</v>
      </c>
      <c r="AE361">
        <v>7.1424000000000001E-2</v>
      </c>
      <c r="AF361" t="s">
        <v>47</v>
      </c>
      <c r="AG361">
        <v>1</v>
      </c>
      <c r="AH361">
        <v>8.9280000000000002E-3</v>
      </c>
      <c r="AI361" s="4">
        <v>7.1424000000000001E-2</v>
      </c>
      <c r="AJ361" t="s">
        <v>45</v>
      </c>
      <c r="AK361">
        <v>0.1</v>
      </c>
      <c r="AL361" s="4">
        <v>6.4281599999999994E-2</v>
      </c>
      <c r="AM361">
        <v>1</v>
      </c>
      <c r="AN361" s="3">
        <v>726187202623</v>
      </c>
      <c r="AO361">
        <f t="shared" si="6"/>
        <v>2.14057728E-2</v>
      </c>
    </row>
    <row r="362" spans="1:41">
      <c r="A362" t="s">
        <v>159</v>
      </c>
      <c r="B362">
        <v>10036</v>
      </c>
      <c r="C362" t="s">
        <v>116</v>
      </c>
      <c r="E362" t="s">
        <v>46</v>
      </c>
      <c r="F362" t="s">
        <v>41</v>
      </c>
      <c r="G362" t="s">
        <v>41</v>
      </c>
      <c r="H362" t="s">
        <v>48</v>
      </c>
      <c r="I362" t="s">
        <v>52</v>
      </c>
      <c r="J362" t="s">
        <v>165</v>
      </c>
      <c r="K362" s="3">
        <v>726187202623</v>
      </c>
      <c r="L362">
        <v>11858</v>
      </c>
      <c r="M362" t="s">
        <v>166</v>
      </c>
      <c r="N362" t="s">
        <v>132</v>
      </c>
      <c r="T362" t="s">
        <v>236</v>
      </c>
      <c r="U362">
        <v>133432</v>
      </c>
      <c r="V362">
        <v>1</v>
      </c>
      <c r="W362">
        <v>4</v>
      </c>
      <c r="X362" t="s">
        <v>237</v>
      </c>
      <c r="Y362" t="s">
        <v>132</v>
      </c>
      <c r="AC362">
        <v>5</v>
      </c>
      <c r="AD362">
        <v>1.0078E-2</v>
      </c>
      <c r="AE362">
        <v>5.0389999999999997E-2</v>
      </c>
      <c r="AF362" t="s">
        <v>47</v>
      </c>
      <c r="AG362">
        <v>1</v>
      </c>
      <c r="AH362">
        <v>1.0078E-2</v>
      </c>
      <c r="AI362" s="4">
        <v>5.0389999999999997E-2</v>
      </c>
      <c r="AJ362" t="s">
        <v>45</v>
      </c>
      <c r="AK362">
        <v>0.1</v>
      </c>
      <c r="AL362" s="4">
        <v>4.5351000000000002E-2</v>
      </c>
      <c r="AM362">
        <v>1</v>
      </c>
      <c r="AN362" s="3">
        <v>726187202623</v>
      </c>
      <c r="AO362">
        <f t="shared" si="6"/>
        <v>1.5101883000000002E-2</v>
      </c>
    </row>
    <row r="363" spans="1:41">
      <c r="A363" t="s">
        <v>159</v>
      </c>
      <c r="B363">
        <v>10036</v>
      </c>
      <c r="C363" t="s">
        <v>116</v>
      </c>
      <c r="E363" t="s">
        <v>46</v>
      </c>
      <c r="F363" t="s">
        <v>41</v>
      </c>
      <c r="G363" t="s">
        <v>41</v>
      </c>
      <c r="H363" t="s">
        <v>48</v>
      </c>
      <c r="I363" t="s">
        <v>52</v>
      </c>
      <c r="J363" t="s">
        <v>165</v>
      </c>
      <c r="K363" s="3">
        <v>726187202623</v>
      </c>
      <c r="L363">
        <v>11858</v>
      </c>
      <c r="M363" t="s">
        <v>166</v>
      </c>
      <c r="N363" t="s">
        <v>132</v>
      </c>
      <c r="T363" t="s">
        <v>273</v>
      </c>
      <c r="U363">
        <v>133433</v>
      </c>
      <c r="V363">
        <v>1</v>
      </c>
      <c r="W363">
        <v>5</v>
      </c>
      <c r="X363" t="s">
        <v>163</v>
      </c>
      <c r="Y363" t="s">
        <v>132</v>
      </c>
      <c r="AC363">
        <v>4</v>
      </c>
      <c r="AD363">
        <v>0</v>
      </c>
      <c r="AE363">
        <v>0</v>
      </c>
      <c r="AF363" t="s">
        <v>47</v>
      </c>
      <c r="AG363">
        <v>1</v>
      </c>
      <c r="AH363">
        <v>0</v>
      </c>
      <c r="AI363" s="4">
        <v>0</v>
      </c>
      <c r="AJ363" t="s">
        <v>45</v>
      </c>
      <c r="AK363">
        <v>0.1</v>
      </c>
      <c r="AL363" s="4">
        <v>0</v>
      </c>
      <c r="AM363">
        <v>1</v>
      </c>
      <c r="AN363" s="3">
        <v>726187202623</v>
      </c>
      <c r="AO363">
        <f t="shared" si="6"/>
        <v>0</v>
      </c>
    </row>
    <row r="364" spans="1:41">
      <c r="A364" t="s">
        <v>159</v>
      </c>
      <c r="B364">
        <v>10036</v>
      </c>
      <c r="C364" t="s">
        <v>116</v>
      </c>
      <c r="E364" t="s">
        <v>46</v>
      </c>
      <c r="F364" t="s">
        <v>41</v>
      </c>
      <c r="G364" t="s">
        <v>41</v>
      </c>
      <c r="H364" t="s">
        <v>48</v>
      </c>
      <c r="I364" t="s">
        <v>52</v>
      </c>
      <c r="J364" t="s">
        <v>165</v>
      </c>
      <c r="K364" s="3">
        <v>726187202623</v>
      </c>
      <c r="L364">
        <v>11858</v>
      </c>
      <c r="M364" t="s">
        <v>166</v>
      </c>
      <c r="N364" t="s">
        <v>132</v>
      </c>
      <c r="T364" t="s">
        <v>273</v>
      </c>
      <c r="U364">
        <v>133433</v>
      </c>
      <c r="V364">
        <v>1</v>
      </c>
      <c r="W364">
        <v>5</v>
      </c>
      <c r="X364" t="s">
        <v>163</v>
      </c>
      <c r="Y364" t="s">
        <v>132</v>
      </c>
      <c r="AC364">
        <v>1</v>
      </c>
      <c r="AD364">
        <v>3.9090000000000001E-3</v>
      </c>
      <c r="AE364">
        <v>3.9090000000000001E-3</v>
      </c>
      <c r="AF364" t="s">
        <v>47</v>
      </c>
      <c r="AG364">
        <v>1</v>
      </c>
      <c r="AH364">
        <v>3.9090000000000001E-3</v>
      </c>
      <c r="AI364" s="4">
        <v>3.9090000000000001E-3</v>
      </c>
      <c r="AJ364" t="s">
        <v>45</v>
      </c>
      <c r="AK364">
        <v>0.1</v>
      </c>
      <c r="AL364" s="4">
        <v>3.5181000000000001E-3</v>
      </c>
      <c r="AM364">
        <v>1</v>
      </c>
      <c r="AN364" s="3">
        <v>726187202623</v>
      </c>
      <c r="AO364">
        <f t="shared" si="6"/>
        <v>1.1715273E-3</v>
      </c>
    </row>
    <row r="365" spans="1:41">
      <c r="A365" t="s">
        <v>159</v>
      </c>
      <c r="B365">
        <v>10036</v>
      </c>
      <c r="C365" t="s">
        <v>116</v>
      </c>
      <c r="E365" t="s">
        <v>46</v>
      </c>
      <c r="F365" t="s">
        <v>41</v>
      </c>
      <c r="G365" t="s">
        <v>41</v>
      </c>
      <c r="H365" t="s">
        <v>48</v>
      </c>
      <c r="I365" t="s">
        <v>52</v>
      </c>
      <c r="J365" t="s">
        <v>165</v>
      </c>
      <c r="K365" s="3">
        <v>726187202623</v>
      </c>
      <c r="L365">
        <v>11858</v>
      </c>
      <c r="M365" t="s">
        <v>166</v>
      </c>
      <c r="N365" t="s">
        <v>132</v>
      </c>
      <c r="T365" t="s">
        <v>273</v>
      </c>
      <c r="U365">
        <v>133433</v>
      </c>
      <c r="V365">
        <v>1</v>
      </c>
      <c r="W365">
        <v>5</v>
      </c>
      <c r="X365" t="s">
        <v>163</v>
      </c>
      <c r="Y365" t="s">
        <v>132</v>
      </c>
      <c r="AC365">
        <v>15</v>
      </c>
      <c r="AD365">
        <v>4.0359999999999997E-3</v>
      </c>
      <c r="AE365">
        <v>6.0539999999999997E-2</v>
      </c>
      <c r="AF365" t="s">
        <v>47</v>
      </c>
      <c r="AG365">
        <v>1</v>
      </c>
      <c r="AH365">
        <v>4.0359999999999997E-3</v>
      </c>
      <c r="AI365" s="4">
        <v>6.0539999999999997E-2</v>
      </c>
      <c r="AJ365" t="s">
        <v>45</v>
      </c>
      <c r="AK365">
        <v>0.1</v>
      </c>
      <c r="AL365" s="4">
        <v>5.4486E-2</v>
      </c>
      <c r="AM365">
        <v>1</v>
      </c>
      <c r="AN365" s="3">
        <v>726187202623</v>
      </c>
      <c r="AO365">
        <f t="shared" si="6"/>
        <v>1.8143838000000002E-2</v>
      </c>
    </row>
    <row r="366" spans="1:41">
      <c r="A366" t="s">
        <v>159</v>
      </c>
      <c r="B366">
        <v>10036</v>
      </c>
      <c r="C366" t="s">
        <v>116</v>
      </c>
      <c r="E366" t="s">
        <v>46</v>
      </c>
      <c r="F366" t="s">
        <v>41</v>
      </c>
      <c r="G366" t="s">
        <v>41</v>
      </c>
      <c r="H366" t="s">
        <v>48</v>
      </c>
      <c r="I366" t="s">
        <v>52</v>
      </c>
      <c r="J366" t="s">
        <v>165</v>
      </c>
      <c r="K366" s="3">
        <v>726187202623</v>
      </c>
      <c r="L366">
        <v>11858</v>
      </c>
      <c r="M366" t="s">
        <v>166</v>
      </c>
      <c r="N366" t="s">
        <v>132</v>
      </c>
      <c r="T366" t="s">
        <v>273</v>
      </c>
      <c r="U366">
        <v>133433</v>
      </c>
      <c r="V366">
        <v>1</v>
      </c>
      <c r="W366">
        <v>5</v>
      </c>
      <c r="X366" t="s">
        <v>163</v>
      </c>
      <c r="Y366" t="s">
        <v>132</v>
      </c>
      <c r="AC366">
        <v>3</v>
      </c>
      <c r="AD366">
        <v>4.4640000000000001E-3</v>
      </c>
      <c r="AE366">
        <v>1.3391999999999999E-2</v>
      </c>
      <c r="AF366" t="s">
        <v>47</v>
      </c>
      <c r="AG366">
        <v>1</v>
      </c>
      <c r="AH366">
        <v>4.4640000000000001E-3</v>
      </c>
      <c r="AI366" s="4">
        <v>1.3391999999999999E-2</v>
      </c>
      <c r="AJ366" t="s">
        <v>45</v>
      </c>
      <c r="AK366">
        <v>0.1</v>
      </c>
      <c r="AL366" s="4">
        <v>1.2052800000000001E-2</v>
      </c>
      <c r="AM366">
        <v>1</v>
      </c>
      <c r="AN366" s="3">
        <v>726187202623</v>
      </c>
      <c r="AO366">
        <f t="shared" si="6"/>
        <v>4.0135824E-3</v>
      </c>
    </row>
    <row r="367" spans="1:41">
      <c r="A367" t="s">
        <v>159</v>
      </c>
      <c r="B367">
        <v>10036</v>
      </c>
      <c r="C367" t="s">
        <v>116</v>
      </c>
      <c r="E367" t="s">
        <v>46</v>
      </c>
      <c r="F367" t="s">
        <v>41</v>
      </c>
      <c r="G367" t="s">
        <v>41</v>
      </c>
      <c r="H367" t="s">
        <v>48</v>
      </c>
      <c r="I367" t="s">
        <v>52</v>
      </c>
      <c r="J367" t="s">
        <v>165</v>
      </c>
      <c r="K367" s="3">
        <v>726187202623</v>
      </c>
      <c r="L367">
        <v>11858</v>
      </c>
      <c r="M367" t="s">
        <v>166</v>
      </c>
      <c r="N367" t="s">
        <v>132</v>
      </c>
      <c r="T367" t="s">
        <v>273</v>
      </c>
      <c r="U367">
        <v>133433</v>
      </c>
      <c r="V367">
        <v>1</v>
      </c>
      <c r="W367">
        <v>5</v>
      </c>
      <c r="X367" t="s">
        <v>163</v>
      </c>
      <c r="Y367" t="s">
        <v>132</v>
      </c>
      <c r="AC367">
        <v>18</v>
      </c>
      <c r="AD367">
        <v>4.4910000000000002E-3</v>
      </c>
      <c r="AE367">
        <v>8.0837999999999993E-2</v>
      </c>
      <c r="AF367" t="s">
        <v>47</v>
      </c>
      <c r="AG367">
        <v>1</v>
      </c>
      <c r="AH367">
        <v>4.4910000000000002E-3</v>
      </c>
      <c r="AI367" s="4">
        <v>8.0837999999999993E-2</v>
      </c>
      <c r="AJ367" t="s">
        <v>45</v>
      </c>
      <c r="AK367">
        <v>0.1</v>
      </c>
      <c r="AL367" s="4">
        <v>7.2754200000000005E-2</v>
      </c>
      <c r="AM367">
        <v>1</v>
      </c>
      <c r="AN367" s="3">
        <v>726187202623</v>
      </c>
      <c r="AO367">
        <f t="shared" si="6"/>
        <v>2.4227148600000002E-2</v>
      </c>
    </row>
    <row r="368" spans="1:41">
      <c r="A368" t="s">
        <v>159</v>
      </c>
      <c r="B368">
        <v>10036</v>
      </c>
      <c r="C368" t="s">
        <v>116</v>
      </c>
      <c r="E368" t="s">
        <v>46</v>
      </c>
      <c r="F368" t="s">
        <v>41</v>
      </c>
      <c r="G368" t="s">
        <v>41</v>
      </c>
      <c r="H368" t="s">
        <v>48</v>
      </c>
      <c r="I368" t="s">
        <v>52</v>
      </c>
      <c r="J368" t="s">
        <v>165</v>
      </c>
      <c r="K368" s="3">
        <v>726187202623</v>
      </c>
      <c r="L368">
        <v>11858</v>
      </c>
      <c r="M368" t="s">
        <v>166</v>
      </c>
      <c r="N368" t="s">
        <v>132</v>
      </c>
      <c r="T368" t="s">
        <v>273</v>
      </c>
      <c r="U368">
        <v>133433</v>
      </c>
      <c r="V368">
        <v>1</v>
      </c>
      <c r="W368">
        <v>5</v>
      </c>
      <c r="X368" t="s">
        <v>163</v>
      </c>
      <c r="Y368" t="s">
        <v>132</v>
      </c>
      <c r="AC368">
        <v>8</v>
      </c>
      <c r="AD368">
        <v>4.7239999999999999E-3</v>
      </c>
      <c r="AE368">
        <v>3.7791999999999999E-2</v>
      </c>
      <c r="AF368" t="s">
        <v>47</v>
      </c>
      <c r="AG368">
        <v>1</v>
      </c>
      <c r="AH368">
        <v>4.7239999999999999E-3</v>
      </c>
      <c r="AI368" s="4">
        <v>3.7791999999999999E-2</v>
      </c>
      <c r="AJ368" t="s">
        <v>45</v>
      </c>
      <c r="AK368">
        <v>0.1</v>
      </c>
      <c r="AL368" s="4">
        <v>3.4012800000000003E-2</v>
      </c>
      <c r="AM368">
        <v>1</v>
      </c>
      <c r="AN368" s="3">
        <v>726187202623</v>
      </c>
      <c r="AO368">
        <f t="shared" si="6"/>
        <v>1.1326262400000002E-2</v>
      </c>
    </row>
    <row r="369" spans="1:41">
      <c r="A369" t="s">
        <v>159</v>
      </c>
      <c r="B369">
        <v>10036</v>
      </c>
      <c r="C369" t="s">
        <v>116</v>
      </c>
      <c r="E369" t="s">
        <v>46</v>
      </c>
      <c r="F369" t="s">
        <v>41</v>
      </c>
      <c r="G369" t="s">
        <v>41</v>
      </c>
      <c r="H369" t="s">
        <v>48</v>
      </c>
      <c r="I369" t="s">
        <v>52</v>
      </c>
      <c r="J369" t="s">
        <v>165</v>
      </c>
      <c r="K369" s="3">
        <v>726187202623</v>
      </c>
      <c r="L369">
        <v>11858</v>
      </c>
      <c r="M369" t="s">
        <v>166</v>
      </c>
      <c r="N369" t="s">
        <v>132</v>
      </c>
      <c r="T369" t="s">
        <v>273</v>
      </c>
      <c r="U369">
        <v>133433</v>
      </c>
      <c r="V369">
        <v>1</v>
      </c>
      <c r="W369">
        <v>5</v>
      </c>
      <c r="X369" t="s">
        <v>163</v>
      </c>
      <c r="Y369" t="s">
        <v>132</v>
      </c>
      <c r="AC369">
        <v>8</v>
      </c>
      <c r="AD369">
        <v>5.0520000000000001E-3</v>
      </c>
      <c r="AE369">
        <v>4.0416000000000001E-2</v>
      </c>
      <c r="AF369" t="s">
        <v>47</v>
      </c>
      <c r="AG369">
        <v>1</v>
      </c>
      <c r="AH369">
        <v>5.0520000000000001E-3</v>
      </c>
      <c r="AI369" s="4">
        <v>4.0416000000000001E-2</v>
      </c>
      <c r="AJ369" t="s">
        <v>45</v>
      </c>
      <c r="AK369">
        <v>0.1</v>
      </c>
      <c r="AL369" s="4">
        <v>3.6374400000000001E-2</v>
      </c>
      <c r="AM369">
        <v>1</v>
      </c>
      <c r="AN369" s="3">
        <v>726187202623</v>
      </c>
      <c r="AO369">
        <f t="shared" si="6"/>
        <v>1.2112675200000001E-2</v>
      </c>
    </row>
    <row r="370" spans="1:41">
      <c r="A370" t="s">
        <v>159</v>
      </c>
      <c r="B370">
        <v>10036</v>
      </c>
      <c r="C370" t="s">
        <v>116</v>
      </c>
      <c r="E370" t="s">
        <v>46</v>
      </c>
      <c r="F370" t="s">
        <v>41</v>
      </c>
      <c r="G370" t="s">
        <v>41</v>
      </c>
      <c r="H370" t="s">
        <v>48</v>
      </c>
      <c r="I370" t="s">
        <v>52</v>
      </c>
      <c r="J370" t="s">
        <v>165</v>
      </c>
      <c r="K370" s="3">
        <v>726187202623</v>
      </c>
      <c r="L370">
        <v>11858</v>
      </c>
      <c r="M370" t="s">
        <v>166</v>
      </c>
      <c r="N370" t="s">
        <v>132</v>
      </c>
      <c r="T370" t="s">
        <v>273</v>
      </c>
      <c r="U370">
        <v>133433</v>
      </c>
      <c r="V370">
        <v>1</v>
      </c>
      <c r="W370">
        <v>5</v>
      </c>
      <c r="X370" t="s">
        <v>163</v>
      </c>
      <c r="Y370" t="s">
        <v>132</v>
      </c>
      <c r="AC370">
        <v>1</v>
      </c>
      <c r="AD370">
        <v>6.4859999999999996E-3</v>
      </c>
      <c r="AE370">
        <v>6.4859999999999996E-3</v>
      </c>
      <c r="AF370" t="s">
        <v>47</v>
      </c>
      <c r="AG370">
        <v>1</v>
      </c>
      <c r="AH370">
        <v>6.4859999999999996E-3</v>
      </c>
      <c r="AI370" s="4">
        <v>6.4859999999999996E-3</v>
      </c>
      <c r="AJ370" t="s">
        <v>45</v>
      </c>
      <c r="AK370">
        <v>0.1</v>
      </c>
      <c r="AL370" s="4">
        <v>5.8374000000000004E-3</v>
      </c>
      <c r="AM370">
        <v>1</v>
      </c>
      <c r="AN370" s="3">
        <v>726187202623</v>
      </c>
      <c r="AO370">
        <f t="shared" si="6"/>
        <v>1.9438542000000001E-3</v>
      </c>
    </row>
    <row r="371" spans="1:41">
      <c r="A371" t="s">
        <v>159</v>
      </c>
      <c r="B371">
        <v>10036</v>
      </c>
      <c r="C371" t="s">
        <v>116</v>
      </c>
      <c r="E371" t="s">
        <v>46</v>
      </c>
      <c r="F371" t="s">
        <v>41</v>
      </c>
      <c r="G371" t="s">
        <v>41</v>
      </c>
      <c r="H371" t="s">
        <v>48</v>
      </c>
      <c r="I371" t="s">
        <v>52</v>
      </c>
      <c r="J371" t="s">
        <v>165</v>
      </c>
      <c r="K371" s="3">
        <v>726187202623</v>
      </c>
      <c r="L371">
        <v>11858</v>
      </c>
      <c r="M371" t="s">
        <v>166</v>
      </c>
      <c r="N371" t="s">
        <v>132</v>
      </c>
      <c r="T371" t="s">
        <v>273</v>
      </c>
      <c r="U371">
        <v>133433</v>
      </c>
      <c r="V371">
        <v>1</v>
      </c>
      <c r="W371">
        <v>5</v>
      </c>
      <c r="X371" t="s">
        <v>163</v>
      </c>
      <c r="Y371" t="s">
        <v>132</v>
      </c>
      <c r="AC371">
        <v>1</v>
      </c>
      <c r="AD371">
        <v>7.4809999999999998E-3</v>
      </c>
      <c r="AE371">
        <v>7.4809999999999998E-3</v>
      </c>
      <c r="AF371" t="s">
        <v>47</v>
      </c>
      <c r="AG371">
        <v>1</v>
      </c>
      <c r="AH371">
        <v>7.4809999999999998E-3</v>
      </c>
      <c r="AI371" s="4">
        <v>7.4809999999999998E-3</v>
      </c>
      <c r="AJ371" t="s">
        <v>45</v>
      </c>
      <c r="AK371">
        <v>0.1</v>
      </c>
      <c r="AL371" s="4">
        <v>6.7329E-3</v>
      </c>
      <c r="AM371">
        <v>1</v>
      </c>
      <c r="AN371" s="3">
        <v>726187202623</v>
      </c>
      <c r="AO371">
        <f t="shared" si="6"/>
        <v>2.2420557E-3</v>
      </c>
    </row>
    <row r="372" spans="1:41">
      <c r="A372" t="s">
        <v>159</v>
      </c>
      <c r="B372">
        <v>10036</v>
      </c>
      <c r="C372" t="s">
        <v>116</v>
      </c>
      <c r="E372" t="s">
        <v>46</v>
      </c>
      <c r="F372" t="s">
        <v>41</v>
      </c>
      <c r="G372" t="s">
        <v>41</v>
      </c>
      <c r="H372" t="s">
        <v>48</v>
      </c>
      <c r="I372" t="s">
        <v>52</v>
      </c>
      <c r="J372" t="s">
        <v>165</v>
      </c>
      <c r="K372" s="3">
        <v>726187202623</v>
      </c>
      <c r="L372">
        <v>11858</v>
      </c>
      <c r="M372" t="s">
        <v>166</v>
      </c>
      <c r="N372" t="s">
        <v>132</v>
      </c>
      <c r="T372" t="s">
        <v>273</v>
      </c>
      <c r="U372">
        <v>133433</v>
      </c>
      <c r="V372">
        <v>1</v>
      </c>
      <c r="W372">
        <v>5</v>
      </c>
      <c r="X372" t="s">
        <v>163</v>
      </c>
      <c r="Y372" t="s">
        <v>132</v>
      </c>
      <c r="AC372">
        <v>7</v>
      </c>
      <c r="AD372">
        <v>7.9340000000000001E-3</v>
      </c>
      <c r="AE372">
        <v>5.5537999999999997E-2</v>
      </c>
      <c r="AF372" t="s">
        <v>47</v>
      </c>
      <c r="AG372">
        <v>1</v>
      </c>
      <c r="AH372">
        <v>7.9340000000000001E-3</v>
      </c>
      <c r="AI372" s="4">
        <v>5.5537999999999997E-2</v>
      </c>
      <c r="AJ372" t="s">
        <v>45</v>
      </c>
      <c r="AK372">
        <v>0.1</v>
      </c>
      <c r="AL372" s="4">
        <v>4.9984199999999999E-2</v>
      </c>
      <c r="AM372">
        <v>1</v>
      </c>
      <c r="AN372" s="3">
        <v>726187202623</v>
      </c>
      <c r="AO372">
        <f t="shared" si="6"/>
        <v>1.66447386E-2</v>
      </c>
    </row>
    <row r="373" spans="1:41">
      <c r="A373" t="s">
        <v>159</v>
      </c>
      <c r="B373">
        <v>10036</v>
      </c>
      <c r="C373" t="s">
        <v>116</v>
      </c>
      <c r="E373" t="s">
        <v>46</v>
      </c>
      <c r="F373" t="s">
        <v>41</v>
      </c>
      <c r="G373" t="s">
        <v>41</v>
      </c>
      <c r="H373" t="s">
        <v>48</v>
      </c>
      <c r="I373" t="s">
        <v>52</v>
      </c>
      <c r="J373" t="s">
        <v>165</v>
      </c>
      <c r="K373" s="3">
        <v>726187202623</v>
      </c>
      <c r="L373">
        <v>11858</v>
      </c>
      <c r="M373" t="s">
        <v>166</v>
      </c>
      <c r="N373" t="s">
        <v>132</v>
      </c>
      <c r="T373" t="s">
        <v>273</v>
      </c>
      <c r="U373">
        <v>133433</v>
      </c>
      <c r="V373">
        <v>1</v>
      </c>
      <c r="W373">
        <v>5</v>
      </c>
      <c r="X373" t="s">
        <v>163</v>
      </c>
      <c r="Y373" t="s">
        <v>132</v>
      </c>
      <c r="AC373">
        <v>2</v>
      </c>
      <c r="AD373">
        <v>8.0870000000000004E-3</v>
      </c>
      <c r="AE373">
        <v>1.6174000000000001E-2</v>
      </c>
      <c r="AF373" t="s">
        <v>47</v>
      </c>
      <c r="AG373">
        <v>1</v>
      </c>
      <c r="AH373">
        <v>8.0870000000000004E-3</v>
      </c>
      <c r="AI373" s="4">
        <v>1.6174000000000001E-2</v>
      </c>
      <c r="AJ373" t="s">
        <v>45</v>
      </c>
      <c r="AK373">
        <v>0.1</v>
      </c>
      <c r="AL373" s="4">
        <v>1.4556599999999999E-2</v>
      </c>
      <c r="AM373">
        <v>1</v>
      </c>
      <c r="AN373" s="3">
        <v>726187202623</v>
      </c>
      <c r="AO373">
        <f t="shared" si="6"/>
        <v>4.8473478000000004E-3</v>
      </c>
    </row>
    <row r="374" spans="1:41">
      <c r="A374" t="s">
        <v>159</v>
      </c>
      <c r="B374">
        <v>10036</v>
      </c>
      <c r="C374" t="s">
        <v>116</v>
      </c>
      <c r="E374" t="s">
        <v>46</v>
      </c>
      <c r="F374" t="s">
        <v>41</v>
      </c>
      <c r="G374" t="s">
        <v>41</v>
      </c>
      <c r="H374" t="s">
        <v>48</v>
      </c>
      <c r="I374" t="s">
        <v>52</v>
      </c>
      <c r="J374" t="s">
        <v>165</v>
      </c>
      <c r="K374" s="3">
        <v>726187202623</v>
      </c>
      <c r="L374">
        <v>11858</v>
      </c>
      <c r="M374" t="s">
        <v>166</v>
      </c>
      <c r="N374" t="s">
        <v>132</v>
      </c>
      <c r="T374" t="s">
        <v>273</v>
      </c>
      <c r="U374">
        <v>133433</v>
      </c>
      <c r="V374">
        <v>1</v>
      </c>
      <c r="W374">
        <v>5</v>
      </c>
      <c r="X374" t="s">
        <v>163</v>
      </c>
      <c r="Y374" t="s">
        <v>132</v>
      </c>
      <c r="AC374">
        <v>38</v>
      </c>
      <c r="AD374">
        <v>8.2299999999999995E-3</v>
      </c>
      <c r="AE374">
        <v>0.31274000000000002</v>
      </c>
      <c r="AF374" t="s">
        <v>47</v>
      </c>
      <c r="AG374">
        <v>1</v>
      </c>
      <c r="AH374">
        <v>8.2299999999999995E-3</v>
      </c>
      <c r="AI374" s="4">
        <v>0.31274000000000002</v>
      </c>
      <c r="AJ374" t="s">
        <v>45</v>
      </c>
      <c r="AK374">
        <v>0.1</v>
      </c>
      <c r="AL374" s="4">
        <v>0.28146599999999999</v>
      </c>
      <c r="AM374">
        <v>1</v>
      </c>
      <c r="AN374" s="3">
        <v>726187202623</v>
      </c>
      <c r="AO374">
        <f t="shared" si="6"/>
        <v>9.3728178000000009E-2</v>
      </c>
    </row>
    <row r="375" spans="1:41">
      <c r="A375" t="s">
        <v>159</v>
      </c>
      <c r="B375">
        <v>10036</v>
      </c>
      <c r="C375" t="s">
        <v>116</v>
      </c>
      <c r="E375" t="s">
        <v>46</v>
      </c>
      <c r="F375" t="s">
        <v>41</v>
      </c>
      <c r="G375" t="s">
        <v>41</v>
      </c>
      <c r="H375" t="s">
        <v>48</v>
      </c>
      <c r="I375" t="s">
        <v>52</v>
      </c>
      <c r="J375" t="s">
        <v>165</v>
      </c>
      <c r="K375" s="3">
        <v>726187202623</v>
      </c>
      <c r="L375">
        <v>11858</v>
      </c>
      <c r="M375" t="s">
        <v>166</v>
      </c>
      <c r="N375" t="s">
        <v>132</v>
      </c>
      <c r="T375" t="s">
        <v>273</v>
      </c>
      <c r="U375">
        <v>133433</v>
      </c>
      <c r="V375">
        <v>1</v>
      </c>
      <c r="W375">
        <v>5</v>
      </c>
      <c r="X375" t="s">
        <v>163</v>
      </c>
      <c r="Y375" t="s">
        <v>132</v>
      </c>
      <c r="AC375">
        <v>1</v>
      </c>
      <c r="AD375">
        <v>8.9280000000000002E-3</v>
      </c>
      <c r="AE375">
        <v>8.9280000000000002E-3</v>
      </c>
      <c r="AF375" t="s">
        <v>47</v>
      </c>
      <c r="AG375">
        <v>1</v>
      </c>
      <c r="AH375">
        <v>8.9280000000000002E-3</v>
      </c>
      <c r="AI375" s="4">
        <v>8.9280000000000002E-3</v>
      </c>
      <c r="AJ375" t="s">
        <v>45</v>
      </c>
      <c r="AK375">
        <v>0.1</v>
      </c>
      <c r="AL375" s="4">
        <v>8.0351999999999993E-3</v>
      </c>
      <c r="AM375">
        <v>1</v>
      </c>
      <c r="AN375" s="3">
        <v>726187202623</v>
      </c>
      <c r="AO375">
        <f t="shared" si="6"/>
        <v>2.6757216E-3</v>
      </c>
    </row>
    <row r="376" spans="1:41">
      <c r="A376" t="s">
        <v>159</v>
      </c>
      <c r="B376">
        <v>10036</v>
      </c>
      <c r="C376" t="s">
        <v>116</v>
      </c>
      <c r="E376" t="s">
        <v>46</v>
      </c>
      <c r="F376" t="s">
        <v>41</v>
      </c>
      <c r="G376" t="s">
        <v>41</v>
      </c>
      <c r="H376" t="s">
        <v>48</v>
      </c>
      <c r="I376" t="s">
        <v>52</v>
      </c>
      <c r="J376" t="s">
        <v>165</v>
      </c>
      <c r="K376" s="3">
        <v>726187202623</v>
      </c>
      <c r="L376">
        <v>11858</v>
      </c>
      <c r="M376" t="s">
        <v>166</v>
      </c>
      <c r="N376" t="s">
        <v>132</v>
      </c>
      <c r="T376" t="s">
        <v>273</v>
      </c>
      <c r="U376">
        <v>133433</v>
      </c>
      <c r="V376">
        <v>1</v>
      </c>
      <c r="W376">
        <v>5</v>
      </c>
      <c r="X376" t="s">
        <v>163</v>
      </c>
      <c r="Y376" t="s">
        <v>132</v>
      </c>
      <c r="AC376">
        <v>3</v>
      </c>
      <c r="AD376">
        <v>1.0078E-2</v>
      </c>
      <c r="AE376">
        <v>3.0234E-2</v>
      </c>
      <c r="AF376" t="s">
        <v>47</v>
      </c>
      <c r="AG376">
        <v>1</v>
      </c>
      <c r="AH376">
        <v>1.0078E-2</v>
      </c>
      <c r="AI376" s="4">
        <v>3.0234E-2</v>
      </c>
      <c r="AJ376" t="s">
        <v>45</v>
      </c>
      <c r="AK376">
        <v>0.1</v>
      </c>
      <c r="AL376" s="4">
        <v>2.7210600000000001E-2</v>
      </c>
      <c r="AM376">
        <v>1</v>
      </c>
      <c r="AN376" s="3">
        <v>726187202623</v>
      </c>
      <c r="AO376">
        <f t="shared" si="6"/>
        <v>9.0611298000000014E-3</v>
      </c>
    </row>
    <row r="377" spans="1:41">
      <c r="A377" t="s">
        <v>159</v>
      </c>
      <c r="B377">
        <v>10036</v>
      </c>
      <c r="C377" t="s">
        <v>116</v>
      </c>
      <c r="E377" t="s">
        <v>46</v>
      </c>
      <c r="F377" t="s">
        <v>41</v>
      </c>
      <c r="G377" t="s">
        <v>41</v>
      </c>
      <c r="H377" t="s">
        <v>48</v>
      </c>
      <c r="I377" t="s">
        <v>52</v>
      </c>
      <c r="J377" t="s">
        <v>165</v>
      </c>
      <c r="K377" s="3">
        <v>726187202623</v>
      </c>
      <c r="L377">
        <v>11858</v>
      </c>
      <c r="M377" t="s">
        <v>166</v>
      </c>
      <c r="N377" t="s">
        <v>132</v>
      </c>
      <c r="T377" t="s">
        <v>274</v>
      </c>
      <c r="U377">
        <v>133434</v>
      </c>
      <c r="V377">
        <v>1</v>
      </c>
      <c r="W377">
        <v>6</v>
      </c>
      <c r="X377" t="s">
        <v>275</v>
      </c>
      <c r="Y377" t="s">
        <v>132</v>
      </c>
      <c r="AC377">
        <v>4</v>
      </c>
      <c r="AD377">
        <v>0</v>
      </c>
      <c r="AE377">
        <v>0</v>
      </c>
      <c r="AF377" t="s">
        <v>47</v>
      </c>
      <c r="AG377">
        <v>1</v>
      </c>
      <c r="AH377">
        <v>0</v>
      </c>
      <c r="AI377" s="4">
        <v>0</v>
      </c>
      <c r="AJ377" t="s">
        <v>45</v>
      </c>
      <c r="AK377">
        <v>0.1</v>
      </c>
      <c r="AL377" s="4">
        <v>0</v>
      </c>
      <c r="AM377">
        <v>1</v>
      </c>
      <c r="AN377" s="3">
        <v>726187202623</v>
      </c>
      <c r="AO377">
        <f t="shared" si="6"/>
        <v>0</v>
      </c>
    </row>
    <row r="378" spans="1:41">
      <c r="A378" t="s">
        <v>159</v>
      </c>
      <c r="B378">
        <v>10036</v>
      </c>
      <c r="C378" t="s">
        <v>116</v>
      </c>
      <c r="E378" t="s">
        <v>46</v>
      </c>
      <c r="F378" t="s">
        <v>41</v>
      </c>
      <c r="G378" t="s">
        <v>41</v>
      </c>
      <c r="H378" t="s">
        <v>48</v>
      </c>
      <c r="I378" t="s">
        <v>52</v>
      </c>
      <c r="J378" t="s">
        <v>165</v>
      </c>
      <c r="K378" s="3">
        <v>726187202623</v>
      </c>
      <c r="L378">
        <v>11858</v>
      </c>
      <c r="M378" t="s">
        <v>166</v>
      </c>
      <c r="N378" t="s">
        <v>132</v>
      </c>
      <c r="T378" t="s">
        <v>274</v>
      </c>
      <c r="U378">
        <v>133434</v>
      </c>
      <c r="V378">
        <v>1</v>
      </c>
      <c r="W378">
        <v>6</v>
      </c>
      <c r="X378" t="s">
        <v>275</v>
      </c>
      <c r="Y378" t="s">
        <v>132</v>
      </c>
      <c r="AC378">
        <v>3</v>
      </c>
      <c r="AD378">
        <v>3.9090000000000001E-3</v>
      </c>
      <c r="AE378">
        <v>1.1727E-2</v>
      </c>
      <c r="AF378" t="s">
        <v>47</v>
      </c>
      <c r="AG378">
        <v>1</v>
      </c>
      <c r="AH378">
        <v>3.9090000000000001E-3</v>
      </c>
      <c r="AI378" s="4">
        <v>1.1727E-2</v>
      </c>
      <c r="AJ378" t="s">
        <v>45</v>
      </c>
      <c r="AK378">
        <v>0.1</v>
      </c>
      <c r="AL378" s="4">
        <v>1.0554300000000001E-2</v>
      </c>
      <c r="AM378">
        <v>1</v>
      </c>
      <c r="AN378" s="3">
        <v>726187202623</v>
      </c>
      <c r="AO378">
        <f t="shared" si="6"/>
        <v>3.5145819000000004E-3</v>
      </c>
    </row>
    <row r="379" spans="1:41">
      <c r="A379" t="s">
        <v>159</v>
      </c>
      <c r="B379">
        <v>10036</v>
      </c>
      <c r="C379" t="s">
        <v>116</v>
      </c>
      <c r="E379" t="s">
        <v>46</v>
      </c>
      <c r="F379" t="s">
        <v>41</v>
      </c>
      <c r="G379" t="s">
        <v>41</v>
      </c>
      <c r="H379" t="s">
        <v>48</v>
      </c>
      <c r="I379" t="s">
        <v>52</v>
      </c>
      <c r="J379" t="s">
        <v>165</v>
      </c>
      <c r="K379" s="3">
        <v>726187202623</v>
      </c>
      <c r="L379">
        <v>11858</v>
      </c>
      <c r="M379" t="s">
        <v>166</v>
      </c>
      <c r="N379" t="s">
        <v>132</v>
      </c>
      <c r="T379" t="s">
        <v>274</v>
      </c>
      <c r="U379">
        <v>133434</v>
      </c>
      <c r="V379">
        <v>1</v>
      </c>
      <c r="W379">
        <v>6</v>
      </c>
      <c r="X379" t="s">
        <v>275</v>
      </c>
      <c r="Y379" t="s">
        <v>132</v>
      </c>
      <c r="AC379">
        <v>21</v>
      </c>
      <c r="AD379">
        <v>4.0359999999999997E-3</v>
      </c>
      <c r="AE379">
        <v>8.4755999999999998E-2</v>
      </c>
      <c r="AF379" t="s">
        <v>47</v>
      </c>
      <c r="AG379">
        <v>1</v>
      </c>
      <c r="AH379">
        <v>4.0359999999999997E-3</v>
      </c>
      <c r="AI379" s="4">
        <v>8.4755999999999998E-2</v>
      </c>
      <c r="AJ379" t="s">
        <v>45</v>
      </c>
      <c r="AK379">
        <v>0.1</v>
      </c>
      <c r="AL379" s="4">
        <v>7.6280399999999998E-2</v>
      </c>
      <c r="AM379">
        <v>1</v>
      </c>
      <c r="AN379" s="3">
        <v>726187202623</v>
      </c>
      <c r="AO379">
        <f t="shared" si="6"/>
        <v>2.5401373200000001E-2</v>
      </c>
    </row>
    <row r="380" spans="1:41">
      <c r="A380" t="s">
        <v>159</v>
      </c>
      <c r="B380">
        <v>10036</v>
      </c>
      <c r="C380" t="s">
        <v>116</v>
      </c>
      <c r="E380" t="s">
        <v>46</v>
      </c>
      <c r="F380" t="s">
        <v>41</v>
      </c>
      <c r="G380" t="s">
        <v>41</v>
      </c>
      <c r="H380" t="s">
        <v>48</v>
      </c>
      <c r="I380" t="s">
        <v>52</v>
      </c>
      <c r="J380" t="s">
        <v>165</v>
      </c>
      <c r="K380" s="3">
        <v>726187202623</v>
      </c>
      <c r="L380">
        <v>11858</v>
      </c>
      <c r="M380" t="s">
        <v>166</v>
      </c>
      <c r="N380" t="s">
        <v>132</v>
      </c>
      <c r="T380" t="s">
        <v>274</v>
      </c>
      <c r="U380">
        <v>133434</v>
      </c>
      <c r="V380">
        <v>1</v>
      </c>
      <c r="W380">
        <v>6</v>
      </c>
      <c r="X380" t="s">
        <v>275</v>
      </c>
      <c r="Y380" t="s">
        <v>132</v>
      </c>
      <c r="AC380">
        <v>2</v>
      </c>
      <c r="AD380">
        <v>4.4640000000000001E-3</v>
      </c>
      <c r="AE380">
        <v>8.9280000000000002E-3</v>
      </c>
      <c r="AF380" t="s">
        <v>47</v>
      </c>
      <c r="AG380">
        <v>1</v>
      </c>
      <c r="AH380">
        <v>4.4640000000000001E-3</v>
      </c>
      <c r="AI380" s="4">
        <v>8.9280000000000002E-3</v>
      </c>
      <c r="AJ380" t="s">
        <v>45</v>
      </c>
      <c r="AK380">
        <v>0.1</v>
      </c>
      <c r="AL380" s="4">
        <v>8.0351999999999993E-3</v>
      </c>
      <c r="AM380">
        <v>1</v>
      </c>
      <c r="AN380" s="3">
        <v>726187202623</v>
      </c>
      <c r="AO380">
        <f t="shared" si="6"/>
        <v>2.6757216E-3</v>
      </c>
    </row>
    <row r="381" spans="1:41">
      <c r="A381" t="s">
        <v>159</v>
      </c>
      <c r="B381">
        <v>10036</v>
      </c>
      <c r="C381" t="s">
        <v>116</v>
      </c>
      <c r="E381" t="s">
        <v>46</v>
      </c>
      <c r="F381" t="s">
        <v>41</v>
      </c>
      <c r="G381" t="s">
        <v>41</v>
      </c>
      <c r="H381" t="s">
        <v>48</v>
      </c>
      <c r="I381" t="s">
        <v>52</v>
      </c>
      <c r="J381" t="s">
        <v>165</v>
      </c>
      <c r="K381" s="3">
        <v>726187202623</v>
      </c>
      <c r="L381">
        <v>11858</v>
      </c>
      <c r="M381" t="s">
        <v>166</v>
      </c>
      <c r="N381" t="s">
        <v>132</v>
      </c>
      <c r="T381" t="s">
        <v>274</v>
      </c>
      <c r="U381">
        <v>133434</v>
      </c>
      <c r="V381">
        <v>1</v>
      </c>
      <c r="W381">
        <v>6</v>
      </c>
      <c r="X381" t="s">
        <v>275</v>
      </c>
      <c r="Y381" t="s">
        <v>132</v>
      </c>
      <c r="AC381">
        <v>35</v>
      </c>
      <c r="AD381">
        <v>4.4910000000000002E-3</v>
      </c>
      <c r="AE381">
        <v>0.15718499999999999</v>
      </c>
      <c r="AF381" t="s">
        <v>47</v>
      </c>
      <c r="AG381">
        <v>1</v>
      </c>
      <c r="AH381">
        <v>4.4910000000000002E-3</v>
      </c>
      <c r="AI381" s="4">
        <v>0.15718499999999999</v>
      </c>
      <c r="AJ381" t="s">
        <v>45</v>
      </c>
      <c r="AK381">
        <v>0.1</v>
      </c>
      <c r="AL381" s="4">
        <v>0.1414665</v>
      </c>
      <c r="AM381">
        <v>1</v>
      </c>
      <c r="AN381" s="3">
        <v>726187202623</v>
      </c>
      <c r="AO381">
        <f t="shared" si="6"/>
        <v>4.7108344500000003E-2</v>
      </c>
    </row>
    <row r="382" spans="1:41">
      <c r="A382" t="s">
        <v>159</v>
      </c>
      <c r="B382">
        <v>10036</v>
      </c>
      <c r="C382" t="s">
        <v>116</v>
      </c>
      <c r="E382" t="s">
        <v>46</v>
      </c>
      <c r="F382" t="s">
        <v>41</v>
      </c>
      <c r="G382" t="s">
        <v>41</v>
      </c>
      <c r="H382" t="s">
        <v>48</v>
      </c>
      <c r="I382" t="s">
        <v>52</v>
      </c>
      <c r="J382" t="s">
        <v>165</v>
      </c>
      <c r="K382" s="3">
        <v>726187202623</v>
      </c>
      <c r="L382">
        <v>11858</v>
      </c>
      <c r="M382" t="s">
        <v>166</v>
      </c>
      <c r="N382" t="s">
        <v>132</v>
      </c>
      <c r="T382" t="s">
        <v>274</v>
      </c>
      <c r="U382">
        <v>133434</v>
      </c>
      <c r="V382">
        <v>1</v>
      </c>
      <c r="W382">
        <v>6</v>
      </c>
      <c r="X382" t="s">
        <v>275</v>
      </c>
      <c r="Y382" t="s">
        <v>132</v>
      </c>
      <c r="AC382">
        <v>15</v>
      </c>
      <c r="AD382">
        <v>4.7239999999999999E-3</v>
      </c>
      <c r="AE382">
        <v>7.0860000000000006E-2</v>
      </c>
      <c r="AF382" t="s">
        <v>47</v>
      </c>
      <c r="AG382">
        <v>1</v>
      </c>
      <c r="AH382">
        <v>4.7239999999999999E-3</v>
      </c>
      <c r="AI382" s="4">
        <v>7.0860000000000006E-2</v>
      </c>
      <c r="AJ382" t="s">
        <v>45</v>
      </c>
      <c r="AK382">
        <v>0.1</v>
      </c>
      <c r="AL382" s="4">
        <v>6.3773999999999997E-2</v>
      </c>
      <c r="AM382">
        <v>1</v>
      </c>
      <c r="AN382" s="3">
        <v>726187202623</v>
      </c>
      <c r="AO382">
        <f t="shared" si="6"/>
        <v>2.1236741999999999E-2</v>
      </c>
    </row>
    <row r="383" spans="1:41">
      <c r="A383" t="s">
        <v>159</v>
      </c>
      <c r="B383">
        <v>10036</v>
      </c>
      <c r="C383" t="s">
        <v>116</v>
      </c>
      <c r="E383" t="s">
        <v>46</v>
      </c>
      <c r="F383" t="s">
        <v>41</v>
      </c>
      <c r="G383" t="s">
        <v>41</v>
      </c>
      <c r="H383" t="s">
        <v>48</v>
      </c>
      <c r="I383" t="s">
        <v>52</v>
      </c>
      <c r="J383" t="s">
        <v>165</v>
      </c>
      <c r="K383" s="3">
        <v>726187202623</v>
      </c>
      <c r="L383">
        <v>11858</v>
      </c>
      <c r="M383" t="s">
        <v>166</v>
      </c>
      <c r="N383" t="s">
        <v>132</v>
      </c>
      <c r="T383" t="s">
        <v>274</v>
      </c>
      <c r="U383">
        <v>133434</v>
      </c>
      <c r="V383">
        <v>1</v>
      </c>
      <c r="W383">
        <v>6</v>
      </c>
      <c r="X383" t="s">
        <v>275</v>
      </c>
      <c r="Y383" t="s">
        <v>132</v>
      </c>
      <c r="AC383">
        <v>2</v>
      </c>
      <c r="AD383">
        <v>5.0520000000000001E-3</v>
      </c>
      <c r="AE383">
        <v>1.0104E-2</v>
      </c>
      <c r="AF383" t="s">
        <v>47</v>
      </c>
      <c r="AG383">
        <v>1</v>
      </c>
      <c r="AH383">
        <v>5.0520000000000001E-3</v>
      </c>
      <c r="AI383" s="4">
        <v>1.0104E-2</v>
      </c>
      <c r="AJ383" t="s">
        <v>45</v>
      </c>
      <c r="AK383">
        <v>0.1</v>
      </c>
      <c r="AL383" s="4">
        <v>9.0936000000000003E-3</v>
      </c>
      <c r="AM383">
        <v>1</v>
      </c>
      <c r="AN383" s="3">
        <v>726187202623</v>
      </c>
      <c r="AO383">
        <f t="shared" si="6"/>
        <v>3.0281688000000002E-3</v>
      </c>
    </row>
    <row r="384" spans="1:41">
      <c r="A384" t="s">
        <v>159</v>
      </c>
      <c r="B384">
        <v>10036</v>
      </c>
      <c r="C384" t="s">
        <v>116</v>
      </c>
      <c r="E384" t="s">
        <v>46</v>
      </c>
      <c r="F384" t="s">
        <v>41</v>
      </c>
      <c r="G384" t="s">
        <v>41</v>
      </c>
      <c r="H384" t="s">
        <v>48</v>
      </c>
      <c r="I384" t="s">
        <v>52</v>
      </c>
      <c r="J384" t="s">
        <v>165</v>
      </c>
      <c r="K384" s="3">
        <v>726187202623</v>
      </c>
      <c r="L384">
        <v>11858</v>
      </c>
      <c r="M384" t="s">
        <v>166</v>
      </c>
      <c r="N384" t="s">
        <v>132</v>
      </c>
      <c r="T384" t="s">
        <v>274</v>
      </c>
      <c r="U384">
        <v>133434</v>
      </c>
      <c r="V384">
        <v>1</v>
      </c>
      <c r="W384">
        <v>6</v>
      </c>
      <c r="X384" t="s">
        <v>275</v>
      </c>
      <c r="Y384" t="s">
        <v>132</v>
      </c>
      <c r="AC384">
        <v>1</v>
      </c>
      <c r="AD384">
        <v>7.4809999999999998E-3</v>
      </c>
      <c r="AE384">
        <v>7.4809999999999998E-3</v>
      </c>
      <c r="AF384" t="s">
        <v>47</v>
      </c>
      <c r="AG384">
        <v>1</v>
      </c>
      <c r="AH384">
        <v>7.4809999999999998E-3</v>
      </c>
      <c r="AI384" s="4">
        <v>7.4809999999999998E-3</v>
      </c>
      <c r="AJ384" t="s">
        <v>45</v>
      </c>
      <c r="AK384">
        <v>0.1</v>
      </c>
      <c r="AL384" s="4">
        <v>6.7329E-3</v>
      </c>
      <c r="AM384">
        <v>1</v>
      </c>
      <c r="AN384" s="3">
        <v>726187202623</v>
      </c>
      <c r="AO384">
        <f t="shared" si="6"/>
        <v>2.2420557E-3</v>
      </c>
    </row>
    <row r="385" spans="1:41">
      <c r="A385" t="s">
        <v>159</v>
      </c>
      <c r="B385">
        <v>10036</v>
      </c>
      <c r="C385" t="s">
        <v>116</v>
      </c>
      <c r="E385" t="s">
        <v>46</v>
      </c>
      <c r="F385" t="s">
        <v>41</v>
      </c>
      <c r="G385" t="s">
        <v>41</v>
      </c>
      <c r="H385" t="s">
        <v>48</v>
      </c>
      <c r="I385" t="s">
        <v>52</v>
      </c>
      <c r="J385" t="s">
        <v>165</v>
      </c>
      <c r="K385" s="3">
        <v>726187202623</v>
      </c>
      <c r="L385">
        <v>11858</v>
      </c>
      <c r="M385" t="s">
        <v>166</v>
      </c>
      <c r="N385" t="s">
        <v>132</v>
      </c>
      <c r="T385" t="s">
        <v>274</v>
      </c>
      <c r="U385">
        <v>133434</v>
      </c>
      <c r="V385">
        <v>1</v>
      </c>
      <c r="W385">
        <v>6</v>
      </c>
      <c r="X385" t="s">
        <v>275</v>
      </c>
      <c r="Y385" t="s">
        <v>132</v>
      </c>
      <c r="AC385">
        <v>9</v>
      </c>
      <c r="AD385">
        <v>7.9340000000000001E-3</v>
      </c>
      <c r="AE385">
        <v>7.1405999999999997E-2</v>
      </c>
      <c r="AF385" t="s">
        <v>47</v>
      </c>
      <c r="AG385">
        <v>1</v>
      </c>
      <c r="AH385">
        <v>7.9340000000000001E-3</v>
      </c>
      <c r="AI385" s="4">
        <v>7.1405999999999997E-2</v>
      </c>
      <c r="AJ385" t="s">
        <v>45</v>
      </c>
      <c r="AK385">
        <v>0.1</v>
      </c>
      <c r="AL385" s="4">
        <v>6.42654E-2</v>
      </c>
      <c r="AM385">
        <v>1</v>
      </c>
      <c r="AN385" s="3">
        <v>726187202623</v>
      </c>
      <c r="AO385">
        <f t="shared" si="6"/>
        <v>2.14003782E-2</v>
      </c>
    </row>
    <row r="386" spans="1:41">
      <c r="A386" t="s">
        <v>159</v>
      </c>
      <c r="B386">
        <v>10036</v>
      </c>
      <c r="C386" t="s">
        <v>116</v>
      </c>
      <c r="E386" t="s">
        <v>46</v>
      </c>
      <c r="F386" t="s">
        <v>41</v>
      </c>
      <c r="G386" t="s">
        <v>41</v>
      </c>
      <c r="H386" t="s">
        <v>48</v>
      </c>
      <c r="I386" t="s">
        <v>52</v>
      </c>
      <c r="J386" t="s">
        <v>165</v>
      </c>
      <c r="K386" s="3">
        <v>726187202623</v>
      </c>
      <c r="L386">
        <v>11858</v>
      </c>
      <c r="M386" t="s">
        <v>166</v>
      </c>
      <c r="N386" t="s">
        <v>132</v>
      </c>
      <c r="T386" t="s">
        <v>274</v>
      </c>
      <c r="U386">
        <v>133434</v>
      </c>
      <c r="V386">
        <v>1</v>
      </c>
      <c r="W386">
        <v>6</v>
      </c>
      <c r="X386" t="s">
        <v>275</v>
      </c>
      <c r="Y386" t="s">
        <v>132</v>
      </c>
      <c r="AC386">
        <v>6</v>
      </c>
      <c r="AD386">
        <v>8.0870000000000004E-3</v>
      </c>
      <c r="AE386">
        <v>4.8522000000000003E-2</v>
      </c>
      <c r="AF386" t="s">
        <v>47</v>
      </c>
      <c r="AG386">
        <v>1</v>
      </c>
      <c r="AH386">
        <v>8.0870000000000004E-3</v>
      </c>
      <c r="AI386" s="4">
        <v>4.8522000000000003E-2</v>
      </c>
      <c r="AJ386" t="s">
        <v>45</v>
      </c>
      <c r="AK386">
        <v>0.1</v>
      </c>
      <c r="AL386" s="4">
        <v>4.3669800000000002E-2</v>
      </c>
      <c r="AM386">
        <v>1</v>
      </c>
      <c r="AN386" s="3">
        <v>726187202623</v>
      </c>
      <c r="AO386">
        <f t="shared" si="6"/>
        <v>1.4542043400000001E-2</v>
      </c>
    </row>
    <row r="387" spans="1:41">
      <c r="A387" t="s">
        <v>159</v>
      </c>
      <c r="B387">
        <v>10036</v>
      </c>
      <c r="C387" t="s">
        <v>116</v>
      </c>
      <c r="E387" t="s">
        <v>46</v>
      </c>
      <c r="F387" t="s">
        <v>41</v>
      </c>
      <c r="G387" t="s">
        <v>41</v>
      </c>
      <c r="H387" t="s">
        <v>48</v>
      </c>
      <c r="I387" t="s">
        <v>52</v>
      </c>
      <c r="J387" t="s">
        <v>165</v>
      </c>
      <c r="K387" s="3">
        <v>726187202623</v>
      </c>
      <c r="L387">
        <v>11858</v>
      </c>
      <c r="M387" t="s">
        <v>166</v>
      </c>
      <c r="N387" t="s">
        <v>132</v>
      </c>
      <c r="T387" t="s">
        <v>274</v>
      </c>
      <c r="U387">
        <v>133434</v>
      </c>
      <c r="V387">
        <v>1</v>
      </c>
      <c r="W387">
        <v>6</v>
      </c>
      <c r="X387" t="s">
        <v>275</v>
      </c>
      <c r="Y387" t="s">
        <v>132</v>
      </c>
      <c r="AC387">
        <v>60</v>
      </c>
      <c r="AD387">
        <v>8.2299999999999995E-3</v>
      </c>
      <c r="AE387">
        <v>0.49380000000000002</v>
      </c>
      <c r="AF387" t="s">
        <v>47</v>
      </c>
      <c r="AG387">
        <v>1</v>
      </c>
      <c r="AH387">
        <v>8.2299999999999995E-3</v>
      </c>
      <c r="AI387" s="4">
        <v>0.49380000000000002</v>
      </c>
      <c r="AJ387" t="s">
        <v>45</v>
      </c>
      <c r="AK387">
        <v>0.1</v>
      </c>
      <c r="AL387" s="4">
        <v>0.44441999999999998</v>
      </c>
      <c r="AM387">
        <v>1</v>
      </c>
      <c r="AN387" s="3">
        <v>726187202623</v>
      </c>
      <c r="AO387">
        <f t="shared" si="6"/>
        <v>0.14799186</v>
      </c>
    </row>
    <row r="388" spans="1:41">
      <c r="A388" t="s">
        <v>159</v>
      </c>
      <c r="B388">
        <v>10036</v>
      </c>
      <c r="C388" t="s">
        <v>116</v>
      </c>
      <c r="E388" t="s">
        <v>46</v>
      </c>
      <c r="F388" t="s">
        <v>41</v>
      </c>
      <c r="G388" t="s">
        <v>41</v>
      </c>
      <c r="H388" t="s">
        <v>48</v>
      </c>
      <c r="I388" t="s">
        <v>52</v>
      </c>
      <c r="J388" t="s">
        <v>165</v>
      </c>
      <c r="K388" s="3">
        <v>726187202623</v>
      </c>
      <c r="L388">
        <v>11858</v>
      </c>
      <c r="M388" t="s">
        <v>166</v>
      </c>
      <c r="N388" t="s">
        <v>132</v>
      </c>
      <c r="T388" t="s">
        <v>274</v>
      </c>
      <c r="U388">
        <v>133434</v>
      </c>
      <c r="V388">
        <v>1</v>
      </c>
      <c r="W388">
        <v>6</v>
      </c>
      <c r="X388" t="s">
        <v>275</v>
      </c>
      <c r="Y388" t="s">
        <v>132</v>
      </c>
      <c r="AC388">
        <v>3</v>
      </c>
      <c r="AD388">
        <v>8.9280000000000002E-3</v>
      </c>
      <c r="AE388">
        <v>2.6783999999999999E-2</v>
      </c>
      <c r="AF388" t="s">
        <v>47</v>
      </c>
      <c r="AG388">
        <v>1</v>
      </c>
      <c r="AH388">
        <v>8.9280000000000002E-3</v>
      </c>
      <c r="AI388" s="4">
        <v>2.6783999999999999E-2</v>
      </c>
      <c r="AJ388" t="s">
        <v>45</v>
      </c>
      <c r="AK388">
        <v>0.1</v>
      </c>
      <c r="AL388" s="4">
        <v>2.4105600000000001E-2</v>
      </c>
      <c r="AM388">
        <v>1</v>
      </c>
      <c r="AN388" s="3">
        <v>726187202623</v>
      </c>
      <c r="AO388">
        <f t="shared" si="6"/>
        <v>8.0271648000000001E-3</v>
      </c>
    </row>
    <row r="389" spans="1:41">
      <c r="A389" t="s">
        <v>159</v>
      </c>
      <c r="B389">
        <v>10036</v>
      </c>
      <c r="C389" t="s">
        <v>116</v>
      </c>
      <c r="E389" t="s">
        <v>46</v>
      </c>
      <c r="F389" t="s">
        <v>41</v>
      </c>
      <c r="G389" t="s">
        <v>41</v>
      </c>
      <c r="H389" t="s">
        <v>48</v>
      </c>
      <c r="I389" t="s">
        <v>52</v>
      </c>
      <c r="J389" t="s">
        <v>165</v>
      </c>
      <c r="K389" s="3">
        <v>726187202623</v>
      </c>
      <c r="L389">
        <v>11858</v>
      </c>
      <c r="M389" t="s">
        <v>166</v>
      </c>
      <c r="N389" t="s">
        <v>132</v>
      </c>
      <c r="T389" t="s">
        <v>274</v>
      </c>
      <c r="U389">
        <v>133434</v>
      </c>
      <c r="V389">
        <v>1</v>
      </c>
      <c r="W389">
        <v>6</v>
      </c>
      <c r="X389" t="s">
        <v>275</v>
      </c>
      <c r="Y389" t="s">
        <v>132</v>
      </c>
      <c r="AC389">
        <v>5</v>
      </c>
      <c r="AD389">
        <v>1.0078E-2</v>
      </c>
      <c r="AE389">
        <v>5.0389999999999997E-2</v>
      </c>
      <c r="AF389" t="s">
        <v>47</v>
      </c>
      <c r="AG389">
        <v>1</v>
      </c>
      <c r="AH389">
        <v>1.0078E-2</v>
      </c>
      <c r="AI389" s="4">
        <v>5.0389999999999997E-2</v>
      </c>
      <c r="AJ389" t="s">
        <v>45</v>
      </c>
      <c r="AK389">
        <v>0.1</v>
      </c>
      <c r="AL389" s="4">
        <v>4.5351000000000002E-2</v>
      </c>
      <c r="AM389">
        <v>1</v>
      </c>
      <c r="AN389" s="3">
        <v>726187202623</v>
      </c>
      <c r="AO389">
        <f t="shared" si="6"/>
        <v>1.5101883000000002E-2</v>
      </c>
    </row>
    <row r="390" spans="1:41">
      <c r="A390" t="s">
        <v>159</v>
      </c>
      <c r="B390">
        <v>10036</v>
      </c>
      <c r="C390" t="s">
        <v>116</v>
      </c>
      <c r="E390" t="s">
        <v>46</v>
      </c>
      <c r="F390" t="s">
        <v>41</v>
      </c>
      <c r="G390" t="s">
        <v>41</v>
      </c>
      <c r="H390" t="s">
        <v>48</v>
      </c>
      <c r="I390" t="s">
        <v>52</v>
      </c>
      <c r="J390" t="s">
        <v>165</v>
      </c>
      <c r="K390" s="3">
        <v>726187202623</v>
      </c>
      <c r="L390">
        <v>11858</v>
      </c>
      <c r="M390" t="s">
        <v>166</v>
      </c>
      <c r="N390" t="s">
        <v>132</v>
      </c>
      <c r="T390" t="s">
        <v>289</v>
      </c>
      <c r="U390">
        <v>133435</v>
      </c>
      <c r="V390">
        <v>1</v>
      </c>
      <c r="W390">
        <v>7</v>
      </c>
      <c r="X390" t="s">
        <v>161</v>
      </c>
      <c r="Y390" t="s">
        <v>132</v>
      </c>
      <c r="AC390">
        <v>2</v>
      </c>
      <c r="AD390">
        <v>0</v>
      </c>
      <c r="AE390">
        <v>0</v>
      </c>
      <c r="AF390" t="s">
        <v>47</v>
      </c>
      <c r="AG390">
        <v>1</v>
      </c>
      <c r="AH390">
        <v>0</v>
      </c>
      <c r="AI390" s="4">
        <v>0</v>
      </c>
      <c r="AJ390" t="s">
        <v>45</v>
      </c>
      <c r="AK390">
        <v>0.1</v>
      </c>
      <c r="AL390" s="4">
        <v>0</v>
      </c>
      <c r="AM390">
        <v>1</v>
      </c>
      <c r="AN390" s="3">
        <v>726187202623</v>
      </c>
      <c r="AO390">
        <f t="shared" si="6"/>
        <v>0</v>
      </c>
    </row>
    <row r="391" spans="1:41">
      <c r="A391" t="s">
        <v>159</v>
      </c>
      <c r="B391">
        <v>10036</v>
      </c>
      <c r="C391" t="s">
        <v>116</v>
      </c>
      <c r="E391" t="s">
        <v>46</v>
      </c>
      <c r="F391" t="s">
        <v>41</v>
      </c>
      <c r="G391" t="s">
        <v>41</v>
      </c>
      <c r="H391" t="s">
        <v>48</v>
      </c>
      <c r="I391" t="s">
        <v>52</v>
      </c>
      <c r="J391" t="s">
        <v>165</v>
      </c>
      <c r="K391" s="3">
        <v>726187202623</v>
      </c>
      <c r="L391">
        <v>11858</v>
      </c>
      <c r="M391" t="s">
        <v>166</v>
      </c>
      <c r="N391" t="s">
        <v>132</v>
      </c>
      <c r="T391" t="s">
        <v>289</v>
      </c>
      <c r="U391">
        <v>133435</v>
      </c>
      <c r="V391">
        <v>1</v>
      </c>
      <c r="W391">
        <v>7</v>
      </c>
      <c r="X391" t="s">
        <v>161</v>
      </c>
      <c r="Y391" t="s">
        <v>132</v>
      </c>
      <c r="AC391">
        <v>3</v>
      </c>
      <c r="AD391">
        <v>3.9090000000000001E-3</v>
      </c>
      <c r="AE391">
        <v>1.1727E-2</v>
      </c>
      <c r="AF391" t="s">
        <v>47</v>
      </c>
      <c r="AG391">
        <v>1</v>
      </c>
      <c r="AH391">
        <v>3.9090000000000001E-3</v>
      </c>
      <c r="AI391" s="4">
        <v>1.1727E-2</v>
      </c>
      <c r="AJ391" t="s">
        <v>45</v>
      </c>
      <c r="AK391">
        <v>0.1</v>
      </c>
      <c r="AL391" s="4">
        <v>1.0554300000000001E-2</v>
      </c>
      <c r="AM391">
        <v>1</v>
      </c>
      <c r="AN391" s="3">
        <v>726187202623</v>
      </c>
      <c r="AO391">
        <f t="shared" si="6"/>
        <v>3.5145819000000004E-3</v>
      </c>
    </row>
    <row r="392" spans="1:41">
      <c r="A392" t="s">
        <v>159</v>
      </c>
      <c r="B392">
        <v>10036</v>
      </c>
      <c r="C392" t="s">
        <v>116</v>
      </c>
      <c r="E392" t="s">
        <v>46</v>
      </c>
      <c r="F392" t="s">
        <v>41</v>
      </c>
      <c r="G392" t="s">
        <v>41</v>
      </c>
      <c r="H392" t="s">
        <v>48</v>
      </c>
      <c r="I392" t="s">
        <v>52</v>
      </c>
      <c r="J392" t="s">
        <v>165</v>
      </c>
      <c r="K392" s="3">
        <v>726187202623</v>
      </c>
      <c r="L392">
        <v>11858</v>
      </c>
      <c r="M392" t="s">
        <v>166</v>
      </c>
      <c r="N392" t="s">
        <v>132</v>
      </c>
      <c r="T392" t="s">
        <v>289</v>
      </c>
      <c r="U392">
        <v>133435</v>
      </c>
      <c r="V392">
        <v>1</v>
      </c>
      <c r="W392">
        <v>7</v>
      </c>
      <c r="X392" t="s">
        <v>161</v>
      </c>
      <c r="Y392" t="s">
        <v>132</v>
      </c>
      <c r="AC392">
        <v>32</v>
      </c>
      <c r="AD392">
        <v>4.0359999999999997E-3</v>
      </c>
      <c r="AE392">
        <v>0.12915199999999999</v>
      </c>
      <c r="AF392" t="s">
        <v>47</v>
      </c>
      <c r="AG392">
        <v>1</v>
      </c>
      <c r="AH392">
        <v>4.0359999999999997E-3</v>
      </c>
      <c r="AI392" s="4">
        <v>0.12915199999999999</v>
      </c>
      <c r="AJ392" t="s">
        <v>45</v>
      </c>
      <c r="AK392">
        <v>0.1</v>
      </c>
      <c r="AL392" s="4">
        <v>0.1162368</v>
      </c>
      <c r="AM392">
        <v>1</v>
      </c>
      <c r="AN392" s="3">
        <v>726187202623</v>
      </c>
      <c r="AO392">
        <f t="shared" si="6"/>
        <v>3.8706854400000004E-2</v>
      </c>
    </row>
    <row r="393" spans="1:41">
      <c r="A393" t="s">
        <v>159</v>
      </c>
      <c r="B393">
        <v>10036</v>
      </c>
      <c r="C393" t="s">
        <v>116</v>
      </c>
      <c r="E393" t="s">
        <v>46</v>
      </c>
      <c r="F393" t="s">
        <v>41</v>
      </c>
      <c r="G393" t="s">
        <v>41</v>
      </c>
      <c r="H393" t="s">
        <v>48</v>
      </c>
      <c r="I393" t="s">
        <v>52</v>
      </c>
      <c r="J393" t="s">
        <v>165</v>
      </c>
      <c r="K393" s="3">
        <v>726187202623</v>
      </c>
      <c r="L393">
        <v>11858</v>
      </c>
      <c r="M393" t="s">
        <v>166</v>
      </c>
      <c r="N393" t="s">
        <v>132</v>
      </c>
      <c r="T393" t="s">
        <v>289</v>
      </c>
      <c r="U393">
        <v>133435</v>
      </c>
      <c r="V393">
        <v>1</v>
      </c>
      <c r="W393">
        <v>7</v>
      </c>
      <c r="X393" t="s">
        <v>161</v>
      </c>
      <c r="Y393" t="s">
        <v>132</v>
      </c>
      <c r="AC393">
        <v>3</v>
      </c>
      <c r="AD393">
        <v>4.4640000000000001E-3</v>
      </c>
      <c r="AE393">
        <v>1.3391999999999999E-2</v>
      </c>
      <c r="AF393" t="s">
        <v>47</v>
      </c>
      <c r="AG393">
        <v>1</v>
      </c>
      <c r="AH393">
        <v>4.4640000000000001E-3</v>
      </c>
      <c r="AI393" s="4">
        <v>1.3391999999999999E-2</v>
      </c>
      <c r="AJ393" t="s">
        <v>45</v>
      </c>
      <c r="AK393">
        <v>0.1</v>
      </c>
      <c r="AL393" s="4">
        <v>1.2052800000000001E-2</v>
      </c>
      <c r="AM393">
        <v>1</v>
      </c>
      <c r="AN393" s="3">
        <v>726187202623</v>
      </c>
      <c r="AO393">
        <f t="shared" si="6"/>
        <v>4.0135824E-3</v>
      </c>
    </row>
    <row r="394" spans="1:41">
      <c r="A394" t="s">
        <v>159</v>
      </c>
      <c r="B394">
        <v>10036</v>
      </c>
      <c r="C394" t="s">
        <v>116</v>
      </c>
      <c r="E394" t="s">
        <v>46</v>
      </c>
      <c r="F394" t="s">
        <v>41</v>
      </c>
      <c r="G394" t="s">
        <v>41</v>
      </c>
      <c r="H394" t="s">
        <v>48</v>
      </c>
      <c r="I394" t="s">
        <v>52</v>
      </c>
      <c r="J394" t="s">
        <v>165</v>
      </c>
      <c r="K394" s="3">
        <v>726187202623</v>
      </c>
      <c r="L394">
        <v>11858</v>
      </c>
      <c r="M394" t="s">
        <v>166</v>
      </c>
      <c r="N394" t="s">
        <v>132</v>
      </c>
      <c r="T394" t="s">
        <v>289</v>
      </c>
      <c r="U394">
        <v>133435</v>
      </c>
      <c r="V394">
        <v>1</v>
      </c>
      <c r="W394">
        <v>7</v>
      </c>
      <c r="X394" t="s">
        <v>161</v>
      </c>
      <c r="Y394" t="s">
        <v>132</v>
      </c>
      <c r="AC394">
        <v>71</v>
      </c>
      <c r="AD394">
        <v>4.4910000000000002E-3</v>
      </c>
      <c r="AE394">
        <v>0.31886100000000001</v>
      </c>
      <c r="AF394" t="s">
        <v>47</v>
      </c>
      <c r="AG394">
        <v>1</v>
      </c>
      <c r="AH394">
        <v>4.4910000000000002E-3</v>
      </c>
      <c r="AI394" s="4">
        <v>0.31886100000000001</v>
      </c>
      <c r="AJ394" t="s">
        <v>45</v>
      </c>
      <c r="AK394">
        <v>0.1</v>
      </c>
      <c r="AL394" s="4">
        <v>0.28697489999999998</v>
      </c>
      <c r="AM394">
        <v>1</v>
      </c>
      <c r="AN394" s="3">
        <v>726187202623</v>
      </c>
      <c r="AO394">
        <f t="shared" si="6"/>
        <v>9.5562641699999992E-2</v>
      </c>
    </row>
    <row r="395" spans="1:41">
      <c r="A395" t="s">
        <v>159</v>
      </c>
      <c r="B395">
        <v>10036</v>
      </c>
      <c r="C395" t="s">
        <v>116</v>
      </c>
      <c r="E395" t="s">
        <v>46</v>
      </c>
      <c r="F395" t="s">
        <v>41</v>
      </c>
      <c r="G395" t="s">
        <v>41</v>
      </c>
      <c r="H395" t="s">
        <v>48</v>
      </c>
      <c r="I395" t="s">
        <v>52</v>
      </c>
      <c r="J395" t="s">
        <v>165</v>
      </c>
      <c r="K395" s="3">
        <v>726187202623</v>
      </c>
      <c r="L395">
        <v>11858</v>
      </c>
      <c r="M395" t="s">
        <v>166</v>
      </c>
      <c r="N395" t="s">
        <v>132</v>
      </c>
      <c r="T395" t="s">
        <v>289</v>
      </c>
      <c r="U395">
        <v>133435</v>
      </c>
      <c r="V395">
        <v>1</v>
      </c>
      <c r="W395">
        <v>7</v>
      </c>
      <c r="X395" t="s">
        <v>161</v>
      </c>
      <c r="Y395" t="s">
        <v>132</v>
      </c>
      <c r="AC395">
        <v>8</v>
      </c>
      <c r="AD395">
        <v>4.7239999999999999E-3</v>
      </c>
      <c r="AE395">
        <v>3.7791999999999999E-2</v>
      </c>
      <c r="AF395" t="s">
        <v>47</v>
      </c>
      <c r="AG395">
        <v>1</v>
      </c>
      <c r="AH395">
        <v>4.7239999999999999E-3</v>
      </c>
      <c r="AI395" s="4">
        <v>3.7791999999999999E-2</v>
      </c>
      <c r="AJ395" t="s">
        <v>45</v>
      </c>
      <c r="AK395">
        <v>0.1</v>
      </c>
      <c r="AL395" s="4">
        <v>3.4012800000000003E-2</v>
      </c>
      <c r="AM395">
        <v>1</v>
      </c>
      <c r="AN395" s="3">
        <v>726187202623</v>
      </c>
      <c r="AO395">
        <f t="shared" si="6"/>
        <v>1.1326262400000002E-2</v>
      </c>
    </row>
    <row r="396" spans="1:41">
      <c r="A396" t="s">
        <v>159</v>
      </c>
      <c r="B396">
        <v>10036</v>
      </c>
      <c r="C396" t="s">
        <v>116</v>
      </c>
      <c r="E396" t="s">
        <v>46</v>
      </c>
      <c r="F396" t="s">
        <v>41</v>
      </c>
      <c r="G396" t="s">
        <v>41</v>
      </c>
      <c r="H396" t="s">
        <v>48</v>
      </c>
      <c r="I396" t="s">
        <v>52</v>
      </c>
      <c r="J396" t="s">
        <v>165</v>
      </c>
      <c r="K396" s="3">
        <v>726187202623</v>
      </c>
      <c r="L396">
        <v>11858</v>
      </c>
      <c r="M396" t="s">
        <v>166</v>
      </c>
      <c r="N396" t="s">
        <v>132</v>
      </c>
      <c r="T396" t="s">
        <v>289</v>
      </c>
      <c r="U396">
        <v>133435</v>
      </c>
      <c r="V396">
        <v>1</v>
      </c>
      <c r="W396">
        <v>7</v>
      </c>
      <c r="X396" t="s">
        <v>161</v>
      </c>
      <c r="Y396" t="s">
        <v>132</v>
      </c>
      <c r="AC396">
        <v>9</v>
      </c>
      <c r="AD396">
        <v>5.0520000000000001E-3</v>
      </c>
      <c r="AE396">
        <v>4.5468000000000001E-2</v>
      </c>
      <c r="AF396" t="s">
        <v>47</v>
      </c>
      <c r="AG396">
        <v>1</v>
      </c>
      <c r="AH396">
        <v>5.0520000000000001E-3</v>
      </c>
      <c r="AI396" s="4">
        <v>4.5468000000000001E-2</v>
      </c>
      <c r="AJ396" t="s">
        <v>45</v>
      </c>
      <c r="AK396">
        <v>0.1</v>
      </c>
      <c r="AL396" s="4">
        <v>4.0921199999999998E-2</v>
      </c>
      <c r="AM396">
        <v>1</v>
      </c>
      <c r="AN396" s="3">
        <v>726187202623</v>
      </c>
      <c r="AO396">
        <f t="shared" si="6"/>
        <v>1.36267596E-2</v>
      </c>
    </row>
    <row r="397" spans="1:41">
      <c r="A397" t="s">
        <v>159</v>
      </c>
      <c r="B397">
        <v>10036</v>
      </c>
      <c r="C397" t="s">
        <v>116</v>
      </c>
      <c r="E397" t="s">
        <v>46</v>
      </c>
      <c r="F397" t="s">
        <v>41</v>
      </c>
      <c r="G397" t="s">
        <v>41</v>
      </c>
      <c r="H397" t="s">
        <v>48</v>
      </c>
      <c r="I397" t="s">
        <v>52</v>
      </c>
      <c r="J397" t="s">
        <v>165</v>
      </c>
      <c r="K397" s="3">
        <v>726187202623</v>
      </c>
      <c r="L397">
        <v>11858</v>
      </c>
      <c r="M397" t="s">
        <v>166</v>
      </c>
      <c r="N397" t="s">
        <v>132</v>
      </c>
      <c r="T397" t="s">
        <v>289</v>
      </c>
      <c r="U397">
        <v>133435</v>
      </c>
      <c r="V397">
        <v>1</v>
      </c>
      <c r="W397">
        <v>7</v>
      </c>
      <c r="X397" t="s">
        <v>161</v>
      </c>
      <c r="Y397" t="s">
        <v>132</v>
      </c>
      <c r="AC397">
        <v>2</v>
      </c>
      <c r="AD397">
        <v>7.4809999999999998E-3</v>
      </c>
      <c r="AE397">
        <v>1.4962E-2</v>
      </c>
      <c r="AF397" t="s">
        <v>47</v>
      </c>
      <c r="AG397">
        <v>1</v>
      </c>
      <c r="AH397">
        <v>7.4809999999999998E-3</v>
      </c>
      <c r="AI397" s="4">
        <v>1.4962E-2</v>
      </c>
      <c r="AJ397" t="s">
        <v>45</v>
      </c>
      <c r="AK397">
        <v>0.1</v>
      </c>
      <c r="AL397" s="4">
        <v>1.34658E-2</v>
      </c>
      <c r="AM397">
        <v>1</v>
      </c>
      <c r="AN397" s="3">
        <v>726187202623</v>
      </c>
      <c r="AO397">
        <f t="shared" si="6"/>
        <v>4.4841114E-3</v>
      </c>
    </row>
    <row r="398" spans="1:41">
      <c r="A398" t="s">
        <v>159</v>
      </c>
      <c r="B398">
        <v>10036</v>
      </c>
      <c r="C398" t="s">
        <v>116</v>
      </c>
      <c r="E398" t="s">
        <v>46</v>
      </c>
      <c r="F398" t="s">
        <v>41</v>
      </c>
      <c r="G398" t="s">
        <v>41</v>
      </c>
      <c r="H398" t="s">
        <v>48</v>
      </c>
      <c r="I398" t="s">
        <v>52</v>
      </c>
      <c r="J398" t="s">
        <v>165</v>
      </c>
      <c r="K398" s="3">
        <v>726187202623</v>
      </c>
      <c r="L398">
        <v>11858</v>
      </c>
      <c r="M398" t="s">
        <v>166</v>
      </c>
      <c r="N398" t="s">
        <v>132</v>
      </c>
      <c r="T398" t="s">
        <v>289</v>
      </c>
      <c r="U398">
        <v>133435</v>
      </c>
      <c r="V398">
        <v>1</v>
      </c>
      <c r="W398">
        <v>7</v>
      </c>
      <c r="X398" t="s">
        <v>161</v>
      </c>
      <c r="Y398" t="s">
        <v>132</v>
      </c>
      <c r="AC398">
        <v>20</v>
      </c>
      <c r="AD398">
        <v>7.9340000000000001E-3</v>
      </c>
      <c r="AE398">
        <v>0.15867999999999999</v>
      </c>
      <c r="AF398" t="s">
        <v>47</v>
      </c>
      <c r="AG398">
        <v>1</v>
      </c>
      <c r="AH398">
        <v>7.9340000000000001E-3</v>
      </c>
      <c r="AI398" s="4">
        <v>0.15867999999999999</v>
      </c>
      <c r="AJ398" t="s">
        <v>45</v>
      </c>
      <c r="AK398">
        <v>0.1</v>
      </c>
      <c r="AL398" s="4">
        <v>0.14281199999999999</v>
      </c>
      <c r="AM398">
        <v>1</v>
      </c>
      <c r="AN398" s="3">
        <v>726187202623</v>
      </c>
      <c r="AO398">
        <f t="shared" si="6"/>
        <v>4.7556396000000001E-2</v>
      </c>
    </row>
    <row r="399" spans="1:41">
      <c r="A399" t="s">
        <v>159</v>
      </c>
      <c r="B399">
        <v>10036</v>
      </c>
      <c r="C399" t="s">
        <v>116</v>
      </c>
      <c r="E399" t="s">
        <v>46</v>
      </c>
      <c r="F399" t="s">
        <v>41</v>
      </c>
      <c r="G399" t="s">
        <v>41</v>
      </c>
      <c r="H399" t="s">
        <v>48</v>
      </c>
      <c r="I399" t="s">
        <v>52</v>
      </c>
      <c r="J399" t="s">
        <v>165</v>
      </c>
      <c r="K399" s="3">
        <v>726187202623</v>
      </c>
      <c r="L399">
        <v>11858</v>
      </c>
      <c r="M399" t="s">
        <v>166</v>
      </c>
      <c r="N399" t="s">
        <v>132</v>
      </c>
      <c r="T399" t="s">
        <v>289</v>
      </c>
      <c r="U399">
        <v>133435</v>
      </c>
      <c r="V399">
        <v>1</v>
      </c>
      <c r="W399">
        <v>7</v>
      </c>
      <c r="X399" t="s">
        <v>161</v>
      </c>
      <c r="Y399" t="s">
        <v>132</v>
      </c>
      <c r="AC399">
        <v>5</v>
      </c>
      <c r="AD399">
        <v>8.0870000000000004E-3</v>
      </c>
      <c r="AE399">
        <v>4.0434999999999999E-2</v>
      </c>
      <c r="AF399" t="s">
        <v>47</v>
      </c>
      <c r="AG399">
        <v>1</v>
      </c>
      <c r="AH399">
        <v>8.0870000000000004E-3</v>
      </c>
      <c r="AI399" s="4">
        <v>4.0434999999999999E-2</v>
      </c>
      <c r="AJ399" t="s">
        <v>45</v>
      </c>
      <c r="AK399">
        <v>0.1</v>
      </c>
      <c r="AL399" s="4">
        <v>3.63915E-2</v>
      </c>
      <c r="AM399">
        <v>1</v>
      </c>
      <c r="AN399" s="3">
        <v>726187202623</v>
      </c>
      <c r="AO399">
        <f t="shared" si="6"/>
        <v>1.21183695E-2</v>
      </c>
    </row>
    <row r="400" spans="1:41">
      <c r="A400" t="s">
        <v>159</v>
      </c>
      <c r="B400">
        <v>10036</v>
      </c>
      <c r="C400" t="s">
        <v>116</v>
      </c>
      <c r="E400" t="s">
        <v>46</v>
      </c>
      <c r="F400" t="s">
        <v>41</v>
      </c>
      <c r="G400" t="s">
        <v>41</v>
      </c>
      <c r="H400" t="s">
        <v>48</v>
      </c>
      <c r="I400" t="s">
        <v>52</v>
      </c>
      <c r="J400" t="s">
        <v>165</v>
      </c>
      <c r="K400" s="3">
        <v>726187202623</v>
      </c>
      <c r="L400">
        <v>11858</v>
      </c>
      <c r="M400" t="s">
        <v>166</v>
      </c>
      <c r="N400" t="s">
        <v>132</v>
      </c>
      <c r="T400" t="s">
        <v>289</v>
      </c>
      <c r="U400">
        <v>133435</v>
      </c>
      <c r="V400">
        <v>1</v>
      </c>
      <c r="W400">
        <v>7</v>
      </c>
      <c r="X400" t="s">
        <v>161</v>
      </c>
      <c r="Y400" t="s">
        <v>132</v>
      </c>
      <c r="AC400">
        <v>43</v>
      </c>
      <c r="AD400">
        <v>8.2299999999999995E-3</v>
      </c>
      <c r="AE400">
        <v>0.35388999999999998</v>
      </c>
      <c r="AF400" t="s">
        <v>47</v>
      </c>
      <c r="AG400">
        <v>1</v>
      </c>
      <c r="AH400">
        <v>8.2299999999999995E-3</v>
      </c>
      <c r="AI400" s="4">
        <v>0.35388999999999998</v>
      </c>
      <c r="AJ400" t="s">
        <v>45</v>
      </c>
      <c r="AK400">
        <v>0.1</v>
      </c>
      <c r="AL400" s="4">
        <v>0.31850099999999998</v>
      </c>
      <c r="AM400">
        <v>1</v>
      </c>
      <c r="AN400" s="3">
        <v>726187202623</v>
      </c>
      <c r="AO400">
        <f t="shared" si="6"/>
        <v>0.10606083299999999</v>
      </c>
    </row>
    <row r="401" spans="1:41">
      <c r="A401" t="s">
        <v>159</v>
      </c>
      <c r="B401">
        <v>10036</v>
      </c>
      <c r="C401" t="s">
        <v>116</v>
      </c>
      <c r="E401" t="s">
        <v>46</v>
      </c>
      <c r="F401" t="s">
        <v>41</v>
      </c>
      <c r="G401" t="s">
        <v>41</v>
      </c>
      <c r="H401" t="s">
        <v>48</v>
      </c>
      <c r="I401" t="s">
        <v>52</v>
      </c>
      <c r="J401" t="s">
        <v>165</v>
      </c>
      <c r="K401" s="3">
        <v>726187202623</v>
      </c>
      <c r="L401">
        <v>11858</v>
      </c>
      <c r="M401" t="s">
        <v>166</v>
      </c>
      <c r="N401" t="s">
        <v>132</v>
      </c>
      <c r="T401" t="s">
        <v>289</v>
      </c>
      <c r="U401">
        <v>133435</v>
      </c>
      <c r="V401">
        <v>1</v>
      </c>
      <c r="W401">
        <v>7</v>
      </c>
      <c r="X401" t="s">
        <v>161</v>
      </c>
      <c r="Y401" t="s">
        <v>132</v>
      </c>
      <c r="AC401">
        <v>4</v>
      </c>
      <c r="AD401">
        <v>1.0078E-2</v>
      </c>
      <c r="AE401">
        <v>4.0312000000000001E-2</v>
      </c>
      <c r="AF401" t="s">
        <v>47</v>
      </c>
      <c r="AG401">
        <v>1</v>
      </c>
      <c r="AH401">
        <v>1.0078E-2</v>
      </c>
      <c r="AI401" s="4">
        <v>4.0312000000000001E-2</v>
      </c>
      <c r="AJ401" t="s">
        <v>45</v>
      </c>
      <c r="AK401">
        <v>0.1</v>
      </c>
      <c r="AL401" s="4">
        <v>3.6280800000000002E-2</v>
      </c>
      <c r="AM401">
        <v>1</v>
      </c>
      <c r="AN401" s="3">
        <v>726187202623</v>
      </c>
      <c r="AO401">
        <f t="shared" si="6"/>
        <v>1.2081506400000001E-2</v>
      </c>
    </row>
    <row r="402" spans="1:41">
      <c r="A402" t="s">
        <v>159</v>
      </c>
      <c r="B402">
        <v>10036</v>
      </c>
      <c r="C402" t="s">
        <v>116</v>
      </c>
      <c r="E402" t="s">
        <v>46</v>
      </c>
      <c r="F402" t="s">
        <v>41</v>
      </c>
      <c r="G402" t="s">
        <v>41</v>
      </c>
      <c r="H402" t="s">
        <v>48</v>
      </c>
      <c r="I402" t="s">
        <v>52</v>
      </c>
      <c r="J402" t="s">
        <v>165</v>
      </c>
      <c r="K402" s="3">
        <v>726187202623</v>
      </c>
      <c r="L402">
        <v>11858</v>
      </c>
      <c r="M402" t="s">
        <v>166</v>
      </c>
      <c r="N402" t="s">
        <v>132</v>
      </c>
      <c r="T402" t="s">
        <v>276</v>
      </c>
      <c r="U402">
        <v>133436</v>
      </c>
      <c r="V402">
        <v>1</v>
      </c>
      <c r="W402">
        <v>8</v>
      </c>
      <c r="X402" t="s">
        <v>277</v>
      </c>
      <c r="Y402" t="s">
        <v>132</v>
      </c>
      <c r="AC402">
        <v>19</v>
      </c>
      <c r="AD402">
        <v>0</v>
      </c>
      <c r="AE402">
        <v>0</v>
      </c>
      <c r="AF402" t="s">
        <v>47</v>
      </c>
      <c r="AG402">
        <v>1</v>
      </c>
      <c r="AH402">
        <v>0</v>
      </c>
      <c r="AI402" s="4">
        <v>0</v>
      </c>
      <c r="AJ402" t="s">
        <v>45</v>
      </c>
      <c r="AK402">
        <v>0.1</v>
      </c>
      <c r="AL402" s="4">
        <v>0</v>
      </c>
      <c r="AM402">
        <v>1</v>
      </c>
      <c r="AN402" s="3">
        <v>726187202623</v>
      </c>
      <c r="AO402">
        <f t="shared" si="6"/>
        <v>0</v>
      </c>
    </row>
    <row r="403" spans="1:41">
      <c r="A403" t="s">
        <v>159</v>
      </c>
      <c r="B403">
        <v>10036</v>
      </c>
      <c r="C403" t="s">
        <v>116</v>
      </c>
      <c r="E403" t="s">
        <v>46</v>
      </c>
      <c r="F403" t="s">
        <v>41</v>
      </c>
      <c r="G403" t="s">
        <v>41</v>
      </c>
      <c r="H403" t="s">
        <v>48</v>
      </c>
      <c r="I403" t="s">
        <v>52</v>
      </c>
      <c r="J403" t="s">
        <v>165</v>
      </c>
      <c r="K403" s="3">
        <v>726187202623</v>
      </c>
      <c r="L403">
        <v>11858</v>
      </c>
      <c r="M403" t="s">
        <v>166</v>
      </c>
      <c r="N403" t="s">
        <v>132</v>
      </c>
      <c r="T403" t="s">
        <v>276</v>
      </c>
      <c r="U403">
        <v>133436</v>
      </c>
      <c r="V403">
        <v>1</v>
      </c>
      <c r="W403">
        <v>8</v>
      </c>
      <c r="X403" t="s">
        <v>277</v>
      </c>
      <c r="Y403" t="s">
        <v>132</v>
      </c>
      <c r="AC403">
        <v>4</v>
      </c>
      <c r="AD403">
        <v>3.9090000000000001E-3</v>
      </c>
      <c r="AE403">
        <v>1.5636000000000001E-2</v>
      </c>
      <c r="AF403" t="s">
        <v>47</v>
      </c>
      <c r="AG403">
        <v>1</v>
      </c>
      <c r="AH403">
        <v>3.9090000000000001E-3</v>
      </c>
      <c r="AI403" s="4">
        <v>1.5636000000000001E-2</v>
      </c>
      <c r="AJ403" t="s">
        <v>45</v>
      </c>
      <c r="AK403">
        <v>0.1</v>
      </c>
      <c r="AL403" s="4">
        <v>1.4072400000000001E-2</v>
      </c>
      <c r="AM403">
        <v>1</v>
      </c>
      <c r="AN403" s="3">
        <v>726187202623</v>
      </c>
      <c r="AO403">
        <f t="shared" si="6"/>
        <v>4.6861092E-3</v>
      </c>
    </row>
    <row r="404" spans="1:41">
      <c r="A404" t="s">
        <v>159</v>
      </c>
      <c r="B404">
        <v>10036</v>
      </c>
      <c r="C404" t="s">
        <v>116</v>
      </c>
      <c r="E404" t="s">
        <v>46</v>
      </c>
      <c r="F404" t="s">
        <v>41</v>
      </c>
      <c r="G404" t="s">
        <v>41</v>
      </c>
      <c r="H404" t="s">
        <v>48</v>
      </c>
      <c r="I404" t="s">
        <v>52</v>
      </c>
      <c r="J404" t="s">
        <v>165</v>
      </c>
      <c r="K404" s="3">
        <v>726187202623</v>
      </c>
      <c r="L404">
        <v>11858</v>
      </c>
      <c r="M404" t="s">
        <v>166</v>
      </c>
      <c r="N404" t="s">
        <v>132</v>
      </c>
      <c r="T404" t="s">
        <v>276</v>
      </c>
      <c r="U404">
        <v>133436</v>
      </c>
      <c r="V404">
        <v>1</v>
      </c>
      <c r="W404">
        <v>8</v>
      </c>
      <c r="X404" t="s">
        <v>277</v>
      </c>
      <c r="Y404" t="s">
        <v>132</v>
      </c>
      <c r="AC404">
        <v>17</v>
      </c>
      <c r="AD404">
        <v>4.0359999999999997E-3</v>
      </c>
      <c r="AE404">
        <v>6.8612000000000006E-2</v>
      </c>
      <c r="AF404" t="s">
        <v>47</v>
      </c>
      <c r="AG404">
        <v>1</v>
      </c>
      <c r="AH404">
        <v>4.0359999999999997E-3</v>
      </c>
      <c r="AI404" s="4">
        <v>6.8612000000000006E-2</v>
      </c>
      <c r="AJ404" t="s">
        <v>45</v>
      </c>
      <c r="AK404">
        <v>0.1</v>
      </c>
      <c r="AL404" s="4">
        <v>6.1750800000000002E-2</v>
      </c>
      <c r="AM404">
        <v>1</v>
      </c>
      <c r="AN404" s="3">
        <v>726187202623</v>
      </c>
      <c r="AO404">
        <f t="shared" si="6"/>
        <v>2.0563016400000002E-2</v>
      </c>
    </row>
    <row r="405" spans="1:41">
      <c r="A405" t="s">
        <v>159</v>
      </c>
      <c r="B405">
        <v>10036</v>
      </c>
      <c r="C405" t="s">
        <v>116</v>
      </c>
      <c r="E405" t="s">
        <v>46</v>
      </c>
      <c r="F405" t="s">
        <v>41</v>
      </c>
      <c r="G405" t="s">
        <v>41</v>
      </c>
      <c r="H405" t="s">
        <v>48</v>
      </c>
      <c r="I405" t="s">
        <v>52</v>
      </c>
      <c r="J405" t="s">
        <v>165</v>
      </c>
      <c r="K405" s="3">
        <v>726187202623</v>
      </c>
      <c r="L405">
        <v>11858</v>
      </c>
      <c r="M405" t="s">
        <v>166</v>
      </c>
      <c r="N405" t="s">
        <v>132</v>
      </c>
      <c r="T405" t="s">
        <v>276</v>
      </c>
      <c r="U405">
        <v>133436</v>
      </c>
      <c r="V405">
        <v>1</v>
      </c>
      <c r="W405">
        <v>8</v>
      </c>
      <c r="X405" t="s">
        <v>277</v>
      </c>
      <c r="Y405" t="s">
        <v>132</v>
      </c>
      <c r="AC405">
        <v>2</v>
      </c>
      <c r="AD405">
        <v>4.4640000000000001E-3</v>
      </c>
      <c r="AE405">
        <v>8.9280000000000002E-3</v>
      </c>
      <c r="AF405" t="s">
        <v>47</v>
      </c>
      <c r="AG405">
        <v>1</v>
      </c>
      <c r="AH405">
        <v>4.4640000000000001E-3</v>
      </c>
      <c r="AI405" s="4">
        <v>8.9280000000000002E-3</v>
      </c>
      <c r="AJ405" t="s">
        <v>45</v>
      </c>
      <c r="AK405">
        <v>0.1</v>
      </c>
      <c r="AL405" s="4">
        <v>8.0351999999999993E-3</v>
      </c>
      <c r="AM405">
        <v>1</v>
      </c>
      <c r="AN405" s="3">
        <v>726187202623</v>
      </c>
      <c r="AO405">
        <f t="shared" si="6"/>
        <v>2.6757216E-3</v>
      </c>
    </row>
    <row r="406" spans="1:41">
      <c r="A406" t="s">
        <v>159</v>
      </c>
      <c r="B406">
        <v>10036</v>
      </c>
      <c r="C406" t="s">
        <v>116</v>
      </c>
      <c r="E406" t="s">
        <v>46</v>
      </c>
      <c r="F406" t="s">
        <v>41</v>
      </c>
      <c r="G406" t="s">
        <v>41</v>
      </c>
      <c r="H406" t="s">
        <v>48</v>
      </c>
      <c r="I406" t="s">
        <v>52</v>
      </c>
      <c r="J406" t="s">
        <v>165</v>
      </c>
      <c r="K406" s="3">
        <v>726187202623</v>
      </c>
      <c r="L406">
        <v>11858</v>
      </c>
      <c r="M406" t="s">
        <v>166</v>
      </c>
      <c r="N406" t="s">
        <v>132</v>
      </c>
      <c r="T406" t="s">
        <v>276</v>
      </c>
      <c r="U406">
        <v>133436</v>
      </c>
      <c r="V406">
        <v>1</v>
      </c>
      <c r="W406">
        <v>8</v>
      </c>
      <c r="X406" t="s">
        <v>277</v>
      </c>
      <c r="Y406" t="s">
        <v>132</v>
      </c>
      <c r="AC406">
        <v>31</v>
      </c>
      <c r="AD406">
        <v>4.4910000000000002E-3</v>
      </c>
      <c r="AE406">
        <v>0.13922100000000001</v>
      </c>
      <c r="AF406" t="s">
        <v>47</v>
      </c>
      <c r="AG406">
        <v>1</v>
      </c>
      <c r="AH406">
        <v>4.4910000000000002E-3</v>
      </c>
      <c r="AI406" s="4">
        <v>0.13922100000000001</v>
      </c>
      <c r="AJ406" t="s">
        <v>45</v>
      </c>
      <c r="AK406">
        <v>0.1</v>
      </c>
      <c r="AL406" s="4">
        <v>0.12529889999999999</v>
      </c>
      <c r="AM406">
        <v>1</v>
      </c>
      <c r="AN406" s="3">
        <v>726187202623</v>
      </c>
      <c r="AO406">
        <f t="shared" si="6"/>
        <v>4.1724533699999997E-2</v>
      </c>
    </row>
    <row r="407" spans="1:41">
      <c r="A407" t="s">
        <v>159</v>
      </c>
      <c r="B407">
        <v>10036</v>
      </c>
      <c r="C407" t="s">
        <v>116</v>
      </c>
      <c r="E407" t="s">
        <v>46</v>
      </c>
      <c r="F407" t="s">
        <v>41</v>
      </c>
      <c r="G407" t="s">
        <v>41</v>
      </c>
      <c r="H407" t="s">
        <v>48</v>
      </c>
      <c r="I407" t="s">
        <v>52</v>
      </c>
      <c r="J407" t="s">
        <v>165</v>
      </c>
      <c r="K407" s="3">
        <v>726187202623</v>
      </c>
      <c r="L407">
        <v>11858</v>
      </c>
      <c r="M407" t="s">
        <v>166</v>
      </c>
      <c r="N407" t="s">
        <v>132</v>
      </c>
      <c r="T407" t="s">
        <v>276</v>
      </c>
      <c r="U407">
        <v>133436</v>
      </c>
      <c r="V407">
        <v>1</v>
      </c>
      <c r="W407">
        <v>8</v>
      </c>
      <c r="X407" t="s">
        <v>277</v>
      </c>
      <c r="Y407" t="s">
        <v>132</v>
      </c>
      <c r="AC407">
        <v>10</v>
      </c>
      <c r="AD407">
        <v>4.7239999999999999E-3</v>
      </c>
      <c r="AE407">
        <v>4.7239999999999997E-2</v>
      </c>
      <c r="AF407" t="s">
        <v>47</v>
      </c>
      <c r="AG407">
        <v>1</v>
      </c>
      <c r="AH407">
        <v>4.7239999999999999E-3</v>
      </c>
      <c r="AI407" s="4">
        <v>4.7239999999999997E-2</v>
      </c>
      <c r="AJ407" t="s">
        <v>45</v>
      </c>
      <c r="AK407">
        <v>0.1</v>
      </c>
      <c r="AL407" s="4">
        <v>4.2515999999999998E-2</v>
      </c>
      <c r="AM407">
        <v>1</v>
      </c>
      <c r="AN407" s="3">
        <v>726187202623</v>
      </c>
      <c r="AO407">
        <f t="shared" si="6"/>
        <v>1.4157828000000001E-2</v>
      </c>
    </row>
    <row r="408" spans="1:41">
      <c r="A408" t="s">
        <v>159</v>
      </c>
      <c r="B408">
        <v>10036</v>
      </c>
      <c r="C408" t="s">
        <v>116</v>
      </c>
      <c r="E408" t="s">
        <v>46</v>
      </c>
      <c r="F408" t="s">
        <v>41</v>
      </c>
      <c r="G408" t="s">
        <v>41</v>
      </c>
      <c r="H408" t="s">
        <v>48</v>
      </c>
      <c r="I408" t="s">
        <v>52</v>
      </c>
      <c r="J408" t="s">
        <v>165</v>
      </c>
      <c r="K408" s="3">
        <v>726187202623</v>
      </c>
      <c r="L408">
        <v>11858</v>
      </c>
      <c r="M408" t="s">
        <v>166</v>
      </c>
      <c r="N408" t="s">
        <v>132</v>
      </c>
      <c r="T408" t="s">
        <v>276</v>
      </c>
      <c r="U408">
        <v>133436</v>
      </c>
      <c r="V408">
        <v>1</v>
      </c>
      <c r="W408">
        <v>8</v>
      </c>
      <c r="X408" t="s">
        <v>277</v>
      </c>
      <c r="Y408" t="s">
        <v>132</v>
      </c>
      <c r="AC408">
        <v>2</v>
      </c>
      <c r="AD408">
        <v>5.0520000000000001E-3</v>
      </c>
      <c r="AE408">
        <v>1.0104E-2</v>
      </c>
      <c r="AF408" t="s">
        <v>47</v>
      </c>
      <c r="AG408">
        <v>1</v>
      </c>
      <c r="AH408">
        <v>5.0520000000000001E-3</v>
      </c>
      <c r="AI408" s="4">
        <v>1.0104E-2</v>
      </c>
      <c r="AJ408" t="s">
        <v>45</v>
      </c>
      <c r="AK408">
        <v>0.1</v>
      </c>
      <c r="AL408" s="4">
        <v>9.0936000000000003E-3</v>
      </c>
      <c r="AM408">
        <v>1</v>
      </c>
      <c r="AN408" s="3">
        <v>726187202623</v>
      </c>
      <c r="AO408">
        <f t="shared" si="6"/>
        <v>3.0281688000000002E-3</v>
      </c>
    </row>
    <row r="409" spans="1:41">
      <c r="A409" t="s">
        <v>159</v>
      </c>
      <c r="B409">
        <v>10036</v>
      </c>
      <c r="C409" t="s">
        <v>116</v>
      </c>
      <c r="E409" t="s">
        <v>46</v>
      </c>
      <c r="F409" t="s">
        <v>41</v>
      </c>
      <c r="G409" t="s">
        <v>41</v>
      </c>
      <c r="H409" t="s">
        <v>48</v>
      </c>
      <c r="I409" t="s">
        <v>52</v>
      </c>
      <c r="J409" t="s">
        <v>165</v>
      </c>
      <c r="K409" s="3">
        <v>726187202623</v>
      </c>
      <c r="L409">
        <v>11858</v>
      </c>
      <c r="M409" t="s">
        <v>166</v>
      </c>
      <c r="N409" t="s">
        <v>132</v>
      </c>
      <c r="T409" t="s">
        <v>276</v>
      </c>
      <c r="U409">
        <v>133436</v>
      </c>
      <c r="V409">
        <v>1</v>
      </c>
      <c r="W409">
        <v>8</v>
      </c>
      <c r="X409" t="s">
        <v>277</v>
      </c>
      <c r="Y409" t="s">
        <v>132</v>
      </c>
      <c r="AC409">
        <v>1</v>
      </c>
      <c r="AD409">
        <v>7.4809999999999998E-3</v>
      </c>
      <c r="AE409">
        <v>7.4809999999999998E-3</v>
      </c>
      <c r="AF409" t="s">
        <v>47</v>
      </c>
      <c r="AG409">
        <v>1</v>
      </c>
      <c r="AH409">
        <v>7.4809999999999998E-3</v>
      </c>
      <c r="AI409" s="4">
        <v>7.4809999999999998E-3</v>
      </c>
      <c r="AJ409" t="s">
        <v>45</v>
      </c>
      <c r="AK409">
        <v>0.1</v>
      </c>
      <c r="AL409" s="4">
        <v>6.7329E-3</v>
      </c>
      <c r="AM409">
        <v>1</v>
      </c>
      <c r="AN409" s="3">
        <v>726187202623</v>
      </c>
      <c r="AO409">
        <f t="shared" si="6"/>
        <v>2.2420557E-3</v>
      </c>
    </row>
    <row r="410" spans="1:41">
      <c r="A410" t="s">
        <v>159</v>
      </c>
      <c r="B410">
        <v>10036</v>
      </c>
      <c r="C410" t="s">
        <v>116</v>
      </c>
      <c r="E410" t="s">
        <v>46</v>
      </c>
      <c r="F410" t="s">
        <v>41</v>
      </c>
      <c r="G410" t="s">
        <v>41</v>
      </c>
      <c r="H410" t="s">
        <v>48</v>
      </c>
      <c r="I410" t="s">
        <v>52</v>
      </c>
      <c r="J410" t="s">
        <v>165</v>
      </c>
      <c r="K410" s="3">
        <v>726187202623</v>
      </c>
      <c r="L410">
        <v>11858</v>
      </c>
      <c r="M410" t="s">
        <v>166</v>
      </c>
      <c r="N410" t="s">
        <v>132</v>
      </c>
      <c r="T410" t="s">
        <v>276</v>
      </c>
      <c r="U410">
        <v>133436</v>
      </c>
      <c r="V410">
        <v>1</v>
      </c>
      <c r="W410">
        <v>8</v>
      </c>
      <c r="X410" t="s">
        <v>277</v>
      </c>
      <c r="Y410" t="s">
        <v>132</v>
      </c>
      <c r="AC410">
        <v>9</v>
      </c>
      <c r="AD410">
        <v>7.9340000000000001E-3</v>
      </c>
      <c r="AE410">
        <v>7.1405999999999997E-2</v>
      </c>
      <c r="AF410" t="s">
        <v>47</v>
      </c>
      <c r="AG410">
        <v>1</v>
      </c>
      <c r="AH410">
        <v>7.9340000000000001E-3</v>
      </c>
      <c r="AI410" s="4">
        <v>7.1405999999999997E-2</v>
      </c>
      <c r="AJ410" t="s">
        <v>45</v>
      </c>
      <c r="AK410">
        <v>0.1</v>
      </c>
      <c r="AL410" s="4">
        <v>6.42654E-2</v>
      </c>
      <c r="AM410">
        <v>1</v>
      </c>
      <c r="AN410" s="3">
        <v>726187202623</v>
      </c>
      <c r="AO410">
        <f t="shared" si="6"/>
        <v>2.14003782E-2</v>
      </c>
    </row>
    <row r="411" spans="1:41">
      <c r="A411" t="s">
        <v>159</v>
      </c>
      <c r="B411">
        <v>10036</v>
      </c>
      <c r="C411" t="s">
        <v>116</v>
      </c>
      <c r="E411" t="s">
        <v>46</v>
      </c>
      <c r="F411" t="s">
        <v>41</v>
      </c>
      <c r="G411" t="s">
        <v>41</v>
      </c>
      <c r="H411" t="s">
        <v>48</v>
      </c>
      <c r="I411" t="s">
        <v>52</v>
      </c>
      <c r="J411" t="s">
        <v>165</v>
      </c>
      <c r="K411" s="3">
        <v>726187202623</v>
      </c>
      <c r="L411">
        <v>11858</v>
      </c>
      <c r="M411" t="s">
        <v>166</v>
      </c>
      <c r="N411" t="s">
        <v>132</v>
      </c>
      <c r="T411" t="s">
        <v>276</v>
      </c>
      <c r="U411">
        <v>133436</v>
      </c>
      <c r="V411">
        <v>1</v>
      </c>
      <c r="W411">
        <v>8</v>
      </c>
      <c r="X411" t="s">
        <v>277</v>
      </c>
      <c r="Y411" t="s">
        <v>132</v>
      </c>
      <c r="AC411">
        <v>3</v>
      </c>
      <c r="AD411">
        <v>8.0870000000000004E-3</v>
      </c>
      <c r="AE411">
        <v>2.4261000000000001E-2</v>
      </c>
      <c r="AF411" t="s">
        <v>47</v>
      </c>
      <c r="AG411">
        <v>1</v>
      </c>
      <c r="AH411">
        <v>8.0870000000000004E-3</v>
      </c>
      <c r="AI411" s="4">
        <v>2.4261000000000001E-2</v>
      </c>
      <c r="AJ411" t="s">
        <v>45</v>
      </c>
      <c r="AK411">
        <v>0.1</v>
      </c>
      <c r="AL411" s="4">
        <v>2.1834900000000001E-2</v>
      </c>
      <c r="AM411">
        <v>1</v>
      </c>
      <c r="AN411" s="3">
        <v>726187202623</v>
      </c>
      <c r="AO411">
        <f t="shared" si="6"/>
        <v>7.2710217000000006E-3</v>
      </c>
    </row>
    <row r="412" spans="1:41">
      <c r="A412" t="s">
        <v>159</v>
      </c>
      <c r="B412">
        <v>10036</v>
      </c>
      <c r="C412" t="s">
        <v>116</v>
      </c>
      <c r="E412" t="s">
        <v>46</v>
      </c>
      <c r="F412" t="s">
        <v>41</v>
      </c>
      <c r="G412" t="s">
        <v>41</v>
      </c>
      <c r="H412" t="s">
        <v>48</v>
      </c>
      <c r="I412" t="s">
        <v>52</v>
      </c>
      <c r="J412" t="s">
        <v>165</v>
      </c>
      <c r="K412" s="3">
        <v>726187202623</v>
      </c>
      <c r="L412">
        <v>11858</v>
      </c>
      <c r="M412" t="s">
        <v>166</v>
      </c>
      <c r="N412" t="s">
        <v>132</v>
      </c>
      <c r="T412" t="s">
        <v>276</v>
      </c>
      <c r="U412">
        <v>133436</v>
      </c>
      <c r="V412">
        <v>1</v>
      </c>
      <c r="W412">
        <v>8</v>
      </c>
      <c r="X412" t="s">
        <v>277</v>
      </c>
      <c r="Y412" t="s">
        <v>132</v>
      </c>
      <c r="AC412">
        <v>60</v>
      </c>
      <c r="AD412">
        <v>8.2299999999999995E-3</v>
      </c>
      <c r="AE412">
        <v>0.49380000000000002</v>
      </c>
      <c r="AF412" t="s">
        <v>47</v>
      </c>
      <c r="AG412">
        <v>1</v>
      </c>
      <c r="AH412">
        <v>8.2299999999999995E-3</v>
      </c>
      <c r="AI412" s="4">
        <v>0.49380000000000002</v>
      </c>
      <c r="AJ412" t="s">
        <v>45</v>
      </c>
      <c r="AK412">
        <v>0.1</v>
      </c>
      <c r="AL412" s="4">
        <v>0.44441999999999998</v>
      </c>
      <c r="AM412">
        <v>1</v>
      </c>
      <c r="AN412" s="3">
        <v>726187202623</v>
      </c>
      <c r="AO412">
        <f t="shared" si="6"/>
        <v>0.14799186</v>
      </c>
    </row>
    <row r="413" spans="1:41">
      <c r="A413" t="s">
        <v>159</v>
      </c>
      <c r="B413">
        <v>10036</v>
      </c>
      <c r="C413" t="s">
        <v>116</v>
      </c>
      <c r="E413" t="s">
        <v>46</v>
      </c>
      <c r="F413" t="s">
        <v>41</v>
      </c>
      <c r="G413" t="s">
        <v>41</v>
      </c>
      <c r="H413" t="s">
        <v>48</v>
      </c>
      <c r="I413" t="s">
        <v>52</v>
      </c>
      <c r="J413" t="s">
        <v>165</v>
      </c>
      <c r="K413" s="3">
        <v>726187202623</v>
      </c>
      <c r="L413">
        <v>11858</v>
      </c>
      <c r="M413" t="s">
        <v>166</v>
      </c>
      <c r="N413" t="s">
        <v>132</v>
      </c>
      <c r="T413" t="s">
        <v>276</v>
      </c>
      <c r="U413">
        <v>133436</v>
      </c>
      <c r="V413">
        <v>1</v>
      </c>
      <c r="W413">
        <v>8</v>
      </c>
      <c r="X413" t="s">
        <v>277</v>
      </c>
      <c r="Y413" t="s">
        <v>132</v>
      </c>
      <c r="AC413">
        <v>1</v>
      </c>
      <c r="AD413">
        <v>8.3180000000000007E-3</v>
      </c>
      <c r="AE413">
        <v>8.3180000000000007E-3</v>
      </c>
      <c r="AF413" t="s">
        <v>47</v>
      </c>
      <c r="AG413">
        <v>1</v>
      </c>
      <c r="AH413">
        <v>8.3180000000000007E-3</v>
      </c>
      <c r="AI413" s="4">
        <v>8.3180000000000007E-3</v>
      </c>
      <c r="AJ413" t="s">
        <v>45</v>
      </c>
      <c r="AK413">
        <v>0.1</v>
      </c>
      <c r="AL413" s="4">
        <v>7.4862000000000001E-3</v>
      </c>
      <c r="AM413">
        <v>1</v>
      </c>
      <c r="AN413" s="3">
        <v>726187202623</v>
      </c>
      <c r="AO413">
        <f t="shared" si="6"/>
        <v>2.4929046E-3</v>
      </c>
    </row>
    <row r="414" spans="1:41">
      <c r="A414" t="s">
        <v>159</v>
      </c>
      <c r="B414">
        <v>10036</v>
      </c>
      <c r="C414" t="s">
        <v>116</v>
      </c>
      <c r="E414" t="s">
        <v>46</v>
      </c>
      <c r="F414" t="s">
        <v>41</v>
      </c>
      <c r="G414" t="s">
        <v>41</v>
      </c>
      <c r="H414" t="s">
        <v>48</v>
      </c>
      <c r="I414" t="s">
        <v>52</v>
      </c>
      <c r="J414" t="s">
        <v>165</v>
      </c>
      <c r="K414" s="3">
        <v>726187202623</v>
      </c>
      <c r="L414">
        <v>11858</v>
      </c>
      <c r="M414" t="s">
        <v>166</v>
      </c>
      <c r="N414" t="s">
        <v>132</v>
      </c>
      <c r="T414" t="s">
        <v>276</v>
      </c>
      <c r="U414">
        <v>133436</v>
      </c>
      <c r="V414">
        <v>1</v>
      </c>
      <c r="W414">
        <v>8</v>
      </c>
      <c r="X414" t="s">
        <v>277</v>
      </c>
      <c r="Y414" t="s">
        <v>132</v>
      </c>
      <c r="AC414">
        <v>4</v>
      </c>
      <c r="AD414">
        <v>8.9280000000000002E-3</v>
      </c>
      <c r="AE414">
        <v>3.5712000000000001E-2</v>
      </c>
      <c r="AF414" t="s">
        <v>47</v>
      </c>
      <c r="AG414">
        <v>1</v>
      </c>
      <c r="AH414">
        <v>8.9280000000000002E-3</v>
      </c>
      <c r="AI414" s="4">
        <v>3.5712000000000001E-2</v>
      </c>
      <c r="AJ414" t="s">
        <v>45</v>
      </c>
      <c r="AK414">
        <v>0.1</v>
      </c>
      <c r="AL414" s="4">
        <v>3.2140799999999997E-2</v>
      </c>
      <c r="AM414">
        <v>1</v>
      </c>
      <c r="AN414" s="3">
        <v>726187202623</v>
      </c>
      <c r="AO414">
        <f t="shared" si="6"/>
        <v>1.07028864E-2</v>
      </c>
    </row>
    <row r="415" spans="1:41">
      <c r="A415" t="s">
        <v>159</v>
      </c>
      <c r="B415">
        <v>10036</v>
      </c>
      <c r="C415" t="s">
        <v>116</v>
      </c>
      <c r="E415" t="s">
        <v>46</v>
      </c>
      <c r="F415" t="s">
        <v>41</v>
      </c>
      <c r="G415" t="s">
        <v>41</v>
      </c>
      <c r="H415" t="s">
        <v>48</v>
      </c>
      <c r="I415" t="s">
        <v>52</v>
      </c>
      <c r="J415" t="s">
        <v>165</v>
      </c>
      <c r="K415" s="3">
        <v>726187202623</v>
      </c>
      <c r="L415">
        <v>11858</v>
      </c>
      <c r="M415" t="s">
        <v>166</v>
      </c>
      <c r="N415" t="s">
        <v>132</v>
      </c>
      <c r="T415" t="s">
        <v>276</v>
      </c>
      <c r="U415">
        <v>133436</v>
      </c>
      <c r="V415">
        <v>1</v>
      </c>
      <c r="W415">
        <v>8</v>
      </c>
      <c r="X415" t="s">
        <v>277</v>
      </c>
      <c r="Y415" t="s">
        <v>132</v>
      </c>
      <c r="AC415">
        <v>3</v>
      </c>
      <c r="AD415">
        <v>1.0078E-2</v>
      </c>
      <c r="AE415">
        <v>3.0234E-2</v>
      </c>
      <c r="AF415" t="s">
        <v>47</v>
      </c>
      <c r="AG415">
        <v>1</v>
      </c>
      <c r="AH415">
        <v>1.0078E-2</v>
      </c>
      <c r="AI415" s="4">
        <v>3.0234E-2</v>
      </c>
      <c r="AJ415" t="s">
        <v>45</v>
      </c>
      <c r="AK415">
        <v>0.1</v>
      </c>
      <c r="AL415" s="4">
        <v>2.7210600000000001E-2</v>
      </c>
      <c r="AM415">
        <v>1</v>
      </c>
      <c r="AN415" s="3">
        <v>726187202623</v>
      </c>
      <c r="AO415">
        <f t="shared" si="6"/>
        <v>9.0611298000000014E-3</v>
      </c>
    </row>
    <row r="416" spans="1:41">
      <c r="A416" t="s">
        <v>159</v>
      </c>
      <c r="B416">
        <v>11</v>
      </c>
      <c r="C416" t="s">
        <v>39</v>
      </c>
      <c r="E416" t="s">
        <v>46</v>
      </c>
      <c r="F416" t="s">
        <v>41</v>
      </c>
      <c r="G416" t="s">
        <v>41</v>
      </c>
      <c r="H416" t="s">
        <v>48</v>
      </c>
      <c r="I416" t="s">
        <v>43</v>
      </c>
      <c r="J416" t="s">
        <v>179</v>
      </c>
      <c r="K416" s="3">
        <v>888003022751</v>
      </c>
      <c r="L416">
        <v>11996</v>
      </c>
      <c r="M416" t="s">
        <v>159</v>
      </c>
      <c r="N416" t="s">
        <v>132</v>
      </c>
      <c r="T416" t="s">
        <v>180</v>
      </c>
      <c r="U416">
        <v>134801</v>
      </c>
      <c r="V416">
        <v>1</v>
      </c>
      <c r="W416">
        <v>1</v>
      </c>
      <c r="X416" t="s">
        <v>181</v>
      </c>
      <c r="Y416" t="s">
        <v>132</v>
      </c>
      <c r="AC416">
        <v>1</v>
      </c>
      <c r="AD416">
        <v>0.91</v>
      </c>
      <c r="AE416">
        <v>0.91</v>
      </c>
      <c r="AF416" t="s">
        <v>47</v>
      </c>
      <c r="AG416">
        <v>1</v>
      </c>
      <c r="AH416">
        <v>0.91</v>
      </c>
      <c r="AI416" s="4">
        <v>0.91</v>
      </c>
      <c r="AJ416" t="s">
        <v>45</v>
      </c>
      <c r="AK416">
        <v>0.1</v>
      </c>
      <c r="AL416" s="4">
        <v>0.81899999999999995</v>
      </c>
      <c r="AM416">
        <v>1</v>
      </c>
      <c r="AN416" s="3">
        <v>888003022751</v>
      </c>
      <c r="AO416">
        <f t="shared" si="6"/>
        <v>0.272727</v>
      </c>
    </row>
    <row r="417" spans="1:41">
      <c r="A417" t="s">
        <v>159</v>
      </c>
      <c r="B417">
        <v>11</v>
      </c>
      <c r="C417" t="s">
        <v>39</v>
      </c>
      <c r="E417" t="s">
        <v>46</v>
      </c>
      <c r="F417" t="s">
        <v>41</v>
      </c>
      <c r="G417" t="s">
        <v>41</v>
      </c>
      <c r="H417" t="s">
        <v>48</v>
      </c>
      <c r="I417" t="s">
        <v>43</v>
      </c>
      <c r="J417" t="s">
        <v>179</v>
      </c>
      <c r="K417" s="3">
        <v>888003022751</v>
      </c>
      <c r="L417">
        <v>11996</v>
      </c>
      <c r="M417" t="s">
        <v>159</v>
      </c>
      <c r="N417" t="s">
        <v>132</v>
      </c>
      <c r="T417" t="s">
        <v>182</v>
      </c>
      <c r="U417">
        <v>134807</v>
      </c>
      <c r="V417">
        <v>1</v>
      </c>
      <c r="W417">
        <v>7</v>
      </c>
      <c r="X417" t="s">
        <v>160</v>
      </c>
      <c r="Y417" t="s">
        <v>132</v>
      </c>
      <c r="AC417">
        <v>2</v>
      </c>
      <c r="AD417">
        <v>0.91</v>
      </c>
      <c r="AE417">
        <v>1.82</v>
      </c>
      <c r="AF417" t="s">
        <v>47</v>
      </c>
      <c r="AG417">
        <v>1</v>
      </c>
      <c r="AH417">
        <v>0.91</v>
      </c>
      <c r="AI417" s="4">
        <v>1.82</v>
      </c>
      <c r="AJ417" t="s">
        <v>45</v>
      </c>
      <c r="AK417">
        <v>0.1</v>
      </c>
      <c r="AL417" s="4">
        <v>1.6379999999999999</v>
      </c>
      <c r="AM417">
        <v>1</v>
      </c>
      <c r="AN417" s="3">
        <v>888003022751</v>
      </c>
      <c r="AO417">
        <f t="shared" si="6"/>
        <v>0.54545399999999999</v>
      </c>
    </row>
    <row r="418" spans="1:41">
      <c r="A418" t="s">
        <v>159</v>
      </c>
      <c r="B418">
        <v>1105</v>
      </c>
      <c r="C418" t="s">
        <v>108</v>
      </c>
      <c r="E418" t="s">
        <v>54</v>
      </c>
      <c r="F418" t="s">
        <v>41</v>
      </c>
      <c r="G418" t="s">
        <v>41</v>
      </c>
      <c r="H418" t="s">
        <v>48</v>
      </c>
      <c r="I418" t="s">
        <v>52</v>
      </c>
      <c r="J418" t="s">
        <v>179</v>
      </c>
      <c r="K418" s="3">
        <v>888003022751</v>
      </c>
      <c r="L418">
        <v>11996</v>
      </c>
      <c r="M418" t="s">
        <v>159</v>
      </c>
      <c r="N418" t="s">
        <v>132</v>
      </c>
      <c r="T418" t="s">
        <v>222</v>
      </c>
      <c r="U418">
        <v>134814</v>
      </c>
      <c r="V418">
        <v>1</v>
      </c>
      <c r="W418">
        <v>14</v>
      </c>
      <c r="X418" t="s">
        <v>144</v>
      </c>
      <c r="Y418" t="s">
        <v>132</v>
      </c>
      <c r="AC418">
        <v>2</v>
      </c>
      <c r="AD418">
        <v>8.0564999999999999E-4</v>
      </c>
      <c r="AE418">
        <v>1.6113E-3</v>
      </c>
      <c r="AF418" t="s">
        <v>109</v>
      </c>
      <c r="AG418">
        <v>0.61853000000000002</v>
      </c>
      <c r="AH418">
        <v>4.9832000000000001E-4</v>
      </c>
      <c r="AI418" s="4">
        <v>9.9664000000000003E-4</v>
      </c>
      <c r="AJ418" t="s">
        <v>45</v>
      </c>
      <c r="AK418">
        <v>0.1</v>
      </c>
      <c r="AL418" s="4">
        <v>8.9696999999999997E-4</v>
      </c>
      <c r="AM418">
        <v>1</v>
      </c>
      <c r="AN418" s="3">
        <v>888003022751</v>
      </c>
      <c r="AO418">
        <f t="shared" si="6"/>
        <v>2.9869101000000003E-4</v>
      </c>
    </row>
    <row r="419" spans="1:41">
      <c r="A419" t="s">
        <v>159</v>
      </c>
      <c r="B419">
        <v>1105</v>
      </c>
      <c r="C419" t="s">
        <v>108</v>
      </c>
      <c r="E419" t="s">
        <v>58</v>
      </c>
      <c r="F419" t="s">
        <v>41</v>
      </c>
      <c r="G419" t="s">
        <v>41</v>
      </c>
      <c r="H419" t="s">
        <v>48</v>
      </c>
      <c r="I419" t="s">
        <v>52</v>
      </c>
      <c r="J419" t="s">
        <v>179</v>
      </c>
      <c r="K419" s="3">
        <v>888003022751</v>
      </c>
      <c r="L419">
        <v>11996</v>
      </c>
      <c r="M419" t="s">
        <v>159</v>
      </c>
      <c r="N419" t="s">
        <v>132</v>
      </c>
      <c r="T419" t="s">
        <v>223</v>
      </c>
      <c r="U419">
        <v>134802</v>
      </c>
      <c r="V419">
        <v>1</v>
      </c>
      <c r="W419">
        <v>2</v>
      </c>
      <c r="X419" t="s">
        <v>156</v>
      </c>
      <c r="Y419" t="s">
        <v>132</v>
      </c>
      <c r="AC419">
        <v>1</v>
      </c>
      <c r="AD419">
        <v>9.2332000000000004E-4</v>
      </c>
      <c r="AE419">
        <v>9.2332000000000004E-4</v>
      </c>
      <c r="AF419" t="s">
        <v>110</v>
      </c>
      <c r="AG419">
        <v>0.73404000000000003</v>
      </c>
      <c r="AH419">
        <v>6.7774999999999997E-4</v>
      </c>
      <c r="AI419" s="4">
        <v>6.7774999999999997E-4</v>
      </c>
      <c r="AJ419" t="s">
        <v>45</v>
      </c>
      <c r="AK419">
        <v>0.1</v>
      </c>
      <c r="AL419" s="4">
        <v>6.0997999999999998E-4</v>
      </c>
      <c r="AM419">
        <v>1</v>
      </c>
      <c r="AN419" s="3">
        <v>888003022751</v>
      </c>
      <c r="AO419">
        <f t="shared" si="6"/>
        <v>2.0312334000000001E-4</v>
      </c>
    </row>
    <row r="420" spans="1:41">
      <c r="A420" t="s">
        <v>159</v>
      </c>
      <c r="B420">
        <v>1105</v>
      </c>
      <c r="C420" t="s">
        <v>108</v>
      </c>
      <c r="E420" t="s">
        <v>58</v>
      </c>
      <c r="F420" t="s">
        <v>41</v>
      </c>
      <c r="G420" t="s">
        <v>41</v>
      </c>
      <c r="H420" t="s">
        <v>48</v>
      </c>
      <c r="I420" t="s">
        <v>52</v>
      </c>
      <c r="J420" t="s">
        <v>179</v>
      </c>
      <c r="K420" s="3">
        <v>888003022751</v>
      </c>
      <c r="L420">
        <v>11996</v>
      </c>
      <c r="M420" t="s">
        <v>159</v>
      </c>
      <c r="N420" t="s">
        <v>132</v>
      </c>
      <c r="T420" t="s">
        <v>182</v>
      </c>
      <c r="U420">
        <v>134807</v>
      </c>
      <c r="V420">
        <v>1</v>
      </c>
      <c r="W420">
        <v>7</v>
      </c>
      <c r="X420" t="s">
        <v>160</v>
      </c>
      <c r="Y420" t="s">
        <v>132</v>
      </c>
      <c r="AC420">
        <v>1</v>
      </c>
      <c r="AD420">
        <v>9.2332000000000004E-4</v>
      </c>
      <c r="AE420">
        <v>9.2332000000000004E-4</v>
      </c>
      <c r="AF420" t="s">
        <v>110</v>
      </c>
      <c r="AG420">
        <v>0.73404000000000003</v>
      </c>
      <c r="AH420">
        <v>6.7774999999999997E-4</v>
      </c>
      <c r="AI420" s="4">
        <v>6.7774999999999997E-4</v>
      </c>
      <c r="AJ420" t="s">
        <v>45</v>
      </c>
      <c r="AK420">
        <v>0.1</v>
      </c>
      <c r="AL420" s="4">
        <v>6.0997999999999998E-4</v>
      </c>
      <c r="AM420">
        <v>1</v>
      </c>
      <c r="AN420" s="3">
        <v>888003022751</v>
      </c>
      <c r="AO420">
        <f t="shared" si="6"/>
        <v>2.0312334000000001E-4</v>
      </c>
    </row>
    <row r="421" spans="1:41">
      <c r="A421" t="s">
        <v>159</v>
      </c>
      <c r="B421">
        <v>1105</v>
      </c>
      <c r="C421" t="s">
        <v>108</v>
      </c>
      <c r="E421" t="s">
        <v>58</v>
      </c>
      <c r="F421" t="s">
        <v>41</v>
      </c>
      <c r="G421" t="s">
        <v>41</v>
      </c>
      <c r="H421" t="s">
        <v>48</v>
      </c>
      <c r="I421" t="s">
        <v>52</v>
      </c>
      <c r="J421" t="s">
        <v>179</v>
      </c>
      <c r="K421" s="3">
        <v>888003022751</v>
      </c>
      <c r="L421">
        <v>11996</v>
      </c>
      <c r="M421" t="s">
        <v>159</v>
      </c>
      <c r="N421" t="s">
        <v>132</v>
      </c>
      <c r="T421" t="s">
        <v>224</v>
      </c>
      <c r="U421">
        <v>134816</v>
      </c>
      <c r="V421">
        <v>1</v>
      </c>
      <c r="W421">
        <v>16</v>
      </c>
      <c r="X421" t="s">
        <v>173</v>
      </c>
      <c r="Y421" t="s">
        <v>132</v>
      </c>
      <c r="AC421">
        <v>1</v>
      </c>
      <c r="AD421">
        <v>9.2332000000000004E-4</v>
      </c>
      <c r="AE421">
        <v>9.2332000000000004E-4</v>
      </c>
      <c r="AF421" t="s">
        <v>110</v>
      </c>
      <c r="AG421">
        <v>0.73404000000000003</v>
      </c>
      <c r="AH421">
        <v>6.7774999999999997E-4</v>
      </c>
      <c r="AI421" s="4">
        <v>6.7774999999999997E-4</v>
      </c>
      <c r="AJ421" t="s">
        <v>45</v>
      </c>
      <c r="AK421">
        <v>0.1</v>
      </c>
      <c r="AL421" s="4">
        <v>6.0997999999999998E-4</v>
      </c>
      <c r="AM421">
        <v>1</v>
      </c>
      <c r="AN421" s="3">
        <v>888003022751</v>
      </c>
      <c r="AO421">
        <f t="shared" si="6"/>
        <v>2.0312334000000001E-4</v>
      </c>
    </row>
    <row r="422" spans="1:41">
      <c r="A422" t="s">
        <v>159</v>
      </c>
      <c r="B422">
        <v>1105</v>
      </c>
      <c r="C422" t="s">
        <v>108</v>
      </c>
      <c r="E422" t="s">
        <v>59</v>
      </c>
      <c r="F422" t="s">
        <v>41</v>
      </c>
      <c r="G422" t="s">
        <v>41</v>
      </c>
      <c r="H422" t="s">
        <v>48</v>
      </c>
      <c r="I422" t="s">
        <v>52</v>
      </c>
      <c r="J422" t="s">
        <v>179</v>
      </c>
      <c r="K422" s="3">
        <v>888003022751</v>
      </c>
      <c r="L422">
        <v>11996</v>
      </c>
      <c r="M422" t="s">
        <v>159</v>
      </c>
      <c r="N422" t="s">
        <v>132</v>
      </c>
      <c r="T422" t="s">
        <v>225</v>
      </c>
      <c r="U422">
        <v>134813</v>
      </c>
      <c r="V422">
        <v>1</v>
      </c>
      <c r="W422">
        <v>13</v>
      </c>
      <c r="X422" t="s">
        <v>226</v>
      </c>
      <c r="Y422" t="s">
        <v>132</v>
      </c>
      <c r="AC422">
        <v>1</v>
      </c>
      <c r="AD422">
        <v>2.6136800000000002E-3</v>
      </c>
      <c r="AE422">
        <v>2.6136800000000002E-3</v>
      </c>
      <c r="AF422" t="s">
        <v>119</v>
      </c>
      <c r="AG422">
        <v>1.10104</v>
      </c>
      <c r="AH422">
        <v>2.87777E-3</v>
      </c>
      <c r="AI422" s="4">
        <v>2.87777E-3</v>
      </c>
      <c r="AJ422" t="s">
        <v>45</v>
      </c>
      <c r="AK422">
        <v>0.1</v>
      </c>
      <c r="AL422" s="4">
        <v>2.5899899999999999E-3</v>
      </c>
      <c r="AM422">
        <v>1</v>
      </c>
      <c r="AN422" s="3">
        <v>888003022751</v>
      </c>
      <c r="AO422">
        <f t="shared" si="6"/>
        <v>8.6246667000000003E-4</v>
      </c>
    </row>
    <row r="423" spans="1:41">
      <c r="A423" t="s">
        <v>159</v>
      </c>
      <c r="B423">
        <v>1105</v>
      </c>
      <c r="C423" t="s">
        <v>108</v>
      </c>
      <c r="E423" t="s">
        <v>59</v>
      </c>
      <c r="F423" t="s">
        <v>41</v>
      </c>
      <c r="G423" t="s">
        <v>41</v>
      </c>
      <c r="H423" t="s">
        <v>48</v>
      </c>
      <c r="I423" t="s">
        <v>52</v>
      </c>
      <c r="J423" t="s">
        <v>179</v>
      </c>
      <c r="K423" s="3">
        <v>888003022751</v>
      </c>
      <c r="L423">
        <v>11996</v>
      </c>
      <c r="M423" t="s">
        <v>159</v>
      </c>
      <c r="N423" t="s">
        <v>132</v>
      </c>
      <c r="T423" t="s">
        <v>224</v>
      </c>
      <c r="U423">
        <v>134816</v>
      </c>
      <c r="V423">
        <v>1</v>
      </c>
      <c r="W423">
        <v>16</v>
      </c>
      <c r="X423" t="s">
        <v>173</v>
      </c>
      <c r="Y423" t="s">
        <v>132</v>
      </c>
      <c r="AC423">
        <v>1</v>
      </c>
      <c r="AD423">
        <v>2.6136800000000002E-3</v>
      </c>
      <c r="AE423">
        <v>2.6136800000000002E-3</v>
      </c>
      <c r="AF423" t="s">
        <v>119</v>
      </c>
      <c r="AG423">
        <v>1.10104</v>
      </c>
      <c r="AH423">
        <v>2.87777E-3</v>
      </c>
      <c r="AI423" s="4">
        <v>2.87777E-3</v>
      </c>
      <c r="AJ423" t="s">
        <v>45</v>
      </c>
      <c r="AK423">
        <v>0.1</v>
      </c>
      <c r="AL423" s="4">
        <v>2.5899899999999999E-3</v>
      </c>
      <c r="AM423">
        <v>1</v>
      </c>
      <c r="AN423" s="3">
        <v>888003022751</v>
      </c>
      <c r="AO423">
        <f t="shared" si="6"/>
        <v>8.6246667000000003E-4</v>
      </c>
    </row>
    <row r="424" spans="1:41">
      <c r="A424" t="s">
        <v>159</v>
      </c>
      <c r="B424">
        <v>1105</v>
      </c>
      <c r="C424" t="s">
        <v>108</v>
      </c>
      <c r="E424" t="s">
        <v>62</v>
      </c>
      <c r="F424" t="s">
        <v>41</v>
      </c>
      <c r="G424" t="s">
        <v>41</v>
      </c>
      <c r="H424" t="s">
        <v>48</v>
      </c>
      <c r="I424" t="s">
        <v>52</v>
      </c>
      <c r="J424" t="s">
        <v>179</v>
      </c>
      <c r="K424" s="3">
        <v>888003022751</v>
      </c>
      <c r="L424">
        <v>11996</v>
      </c>
      <c r="M424" t="s">
        <v>159</v>
      </c>
      <c r="N424" t="s">
        <v>132</v>
      </c>
      <c r="T424" t="s">
        <v>227</v>
      </c>
      <c r="U424">
        <v>134817</v>
      </c>
      <c r="V424">
        <v>1</v>
      </c>
      <c r="W424">
        <v>17</v>
      </c>
      <c r="X424" t="s">
        <v>228</v>
      </c>
      <c r="Y424" t="s">
        <v>132</v>
      </c>
      <c r="AC424">
        <v>1</v>
      </c>
      <c r="AD424">
        <v>1.32814E-3</v>
      </c>
      <c r="AE424">
        <v>1.32814E-3</v>
      </c>
      <c r="AF424" t="s">
        <v>95</v>
      </c>
      <c r="AG424">
        <v>1.07114</v>
      </c>
      <c r="AH424">
        <v>1.4226200000000001E-3</v>
      </c>
      <c r="AI424" s="4">
        <v>1.4226200000000001E-3</v>
      </c>
      <c r="AJ424" t="s">
        <v>45</v>
      </c>
      <c r="AK424">
        <v>0.1</v>
      </c>
      <c r="AL424" s="4">
        <v>1.2803700000000001E-3</v>
      </c>
      <c r="AM424">
        <v>1</v>
      </c>
      <c r="AN424" s="3">
        <v>888003022751</v>
      </c>
      <c r="AO424">
        <f t="shared" ref="AO424:AO487" si="7">AL424*0.333</f>
        <v>4.2636321000000005E-4</v>
      </c>
    </row>
    <row r="425" spans="1:41">
      <c r="A425" t="s">
        <v>159</v>
      </c>
      <c r="B425">
        <v>1105</v>
      </c>
      <c r="C425" t="s">
        <v>108</v>
      </c>
      <c r="E425" t="s">
        <v>67</v>
      </c>
      <c r="F425" t="s">
        <v>41</v>
      </c>
      <c r="G425" t="s">
        <v>41</v>
      </c>
      <c r="H425" t="s">
        <v>48</v>
      </c>
      <c r="I425" t="s">
        <v>52</v>
      </c>
      <c r="J425" t="s">
        <v>179</v>
      </c>
      <c r="K425" s="3">
        <v>888003022751</v>
      </c>
      <c r="L425">
        <v>11996</v>
      </c>
      <c r="M425" t="s">
        <v>159</v>
      </c>
      <c r="N425" t="s">
        <v>132</v>
      </c>
      <c r="T425" t="s">
        <v>223</v>
      </c>
      <c r="U425">
        <v>134802</v>
      </c>
      <c r="V425">
        <v>1</v>
      </c>
      <c r="W425">
        <v>2</v>
      </c>
      <c r="X425" t="s">
        <v>156</v>
      </c>
      <c r="Y425" t="s">
        <v>132</v>
      </c>
      <c r="AC425">
        <v>1</v>
      </c>
      <c r="AD425">
        <v>8.3858999999999995E-4</v>
      </c>
      <c r="AE425">
        <v>8.3858999999999995E-4</v>
      </c>
      <c r="AF425" t="s">
        <v>96</v>
      </c>
      <c r="AG425">
        <v>1.2351300000000001</v>
      </c>
      <c r="AH425">
        <v>1.0357700000000001E-3</v>
      </c>
      <c r="AI425" s="4">
        <v>1.0357700000000001E-3</v>
      </c>
      <c r="AJ425" t="s">
        <v>45</v>
      </c>
      <c r="AK425">
        <v>0.1</v>
      </c>
      <c r="AL425" s="4">
        <v>9.3218999999999995E-4</v>
      </c>
      <c r="AM425">
        <v>1</v>
      </c>
      <c r="AN425" s="3">
        <v>888003022751</v>
      </c>
      <c r="AO425">
        <f t="shared" si="7"/>
        <v>3.1041926999999999E-4</v>
      </c>
    </row>
    <row r="426" spans="1:41">
      <c r="A426" t="s">
        <v>159</v>
      </c>
      <c r="B426">
        <v>1105</v>
      </c>
      <c r="C426" t="s">
        <v>108</v>
      </c>
      <c r="E426" t="s">
        <v>67</v>
      </c>
      <c r="F426" t="s">
        <v>41</v>
      </c>
      <c r="G426" t="s">
        <v>41</v>
      </c>
      <c r="H426" t="s">
        <v>48</v>
      </c>
      <c r="I426" t="s">
        <v>52</v>
      </c>
      <c r="J426" t="s">
        <v>179</v>
      </c>
      <c r="K426" s="3">
        <v>888003022751</v>
      </c>
      <c r="L426">
        <v>11996</v>
      </c>
      <c r="M426" t="s">
        <v>159</v>
      </c>
      <c r="N426" t="s">
        <v>132</v>
      </c>
      <c r="T426" t="s">
        <v>182</v>
      </c>
      <c r="U426">
        <v>134807</v>
      </c>
      <c r="V426">
        <v>1</v>
      </c>
      <c r="W426">
        <v>7</v>
      </c>
      <c r="X426" t="s">
        <v>160</v>
      </c>
      <c r="Y426" t="s">
        <v>132</v>
      </c>
      <c r="AC426">
        <v>2</v>
      </c>
      <c r="AD426">
        <v>8.3858999999999995E-4</v>
      </c>
      <c r="AE426">
        <v>1.6771799999999999E-3</v>
      </c>
      <c r="AF426" t="s">
        <v>96</v>
      </c>
      <c r="AG426">
        <v>1.2351300000000001</v>
      </c>
      <c r="AH426">
        <v>1.0357700000000001E-3</v>
      </c>
      <c r="AI426" s="4">
        <v>2.0715400000000002E-3</v>
      </c>
      <c r="AJ426" t="s">
        <v>45</v>
      </c>
      <c r="AK426">
        <v>0.1</v>
      </c>
      <c r="AL426" s="4">
        <v>1.8643799999999999E-3</v>
      </c>
      <c r="AM426">
        <v>1</v>
      </c>
      <c r="AN426" s="3">
        <v>888003022751</v>
      </c>
      <c r="AO426">
        <f t="shared" si="7"/>
        <v>6.2083853999999998E-4</v>
      </c>
    </row>
    <row r="427" spans="1:41">
      <c r="A427" t="s">
        <v>159</v>
      </c>
      <c r="B427">
        <v>1105</v>
      </c>
      <c r="C427" t="s">
        <v>108</v>
      </c>
      <c r="E427" t="s">
        <v>76</v>
      </c>
      <c r="F427" t="s">
        <v>41</v>
      </c>
      <c r="G427" t="s">
        <v>41</v>
      </c>
      <c r="H427" t="s">
        <v>48</v>
      </c>
      <c r="I427" t="s">
        <v>52</v>
      </c>
      <c r="J427" t="s">
        <v>179</v>
      </c>
      <c r="K427" s="3">
        <v>888003022751</v>
      </c>
      <c r="L427">
        <v>11996</v>
      </c>
      <c r="M427" t="s">
        <v>159</v>
      </c>
      <c r="N427" t="s">
        <v>132</v>
      </c>
      <c r="T427" t="s">
        <v>231</v>
      </c>
      <c r="U427">
        <v>134806</v>
      </c>
      <c r="V427">
        <v>1</v>
      </c>
      <c r="W427">
        <v>6</v>
      </c>
      <c r="X427" t="s">
        <v>162</v>
      </c>
      <c r="Y427" t="s">
        <v>132</v>
      </c>
      <c r="AC427">
        <v>1</v>
      </c>
      <c r="AD427">
        <v>0.11891976</v>
      </c>
      <c r="AE427">
        <v>0.11891976</v>
      </c>
      <c r="AF427" t="s">
        <v>112</v>
      </c>
      <c r="AG427">
        <v>7.1500000000000001E-3</v>
      </c>
      <c r="AH427">
        <v>8.5028000000000002E-4</v>
      </c>
      <c r="AI427" s="4">
        <v>8.5028000000000002E-4</v>
      </c>
      <c r="AJ427" t="s">
        <v>45</v>
      </c>
      <c r="AK427">
        <v>0.1</v>
      </c>
      <c r="AL427" s="4">
        <v>7.6524999999999998E-4</v>
      </c>
      <c r="AM427">
        <v>1</v>
      </c>
      <c r="AN427" s="3">
        <v>888003022751</v>
      </c>
      <c r="AO427">
        <f t="shared" si="7"/>
        <v>2.5482825E-4</v>
      </c>
    </row>
    <row r="428" spans="1:41">
      <c r="A428" t="s">
        <v>159</v>
      </c>
      <c r="B428">
        <v>1105</v>
      </c>
      <c r="C428" t="s">
        <v>108</v>
      </c>
      <c r="E428" t="s">
        <v>76</v>
      </c>
      <c r="F428" t="s">
        <v>41</v>
      </c>
      <c r="G428" t="s">
        <v>41</v>
      </c>
      <c r="H428" t="s">
        <v>48</v>
      </c>
      <c r="I428" t="s">
        <v>52</v>
      </c>
      <c r="J428" t="s">
        <v>179</v>
      </c>
      <c r="K428" s="3">
        <v>888003022751</v>
      </c>
      <c r="L428">
        <v>11996</v>
      </c>
      <c r="M428" t="s">
        <v>159</v>
      </c>
      <c r="N428" t="s">
        <v>132</v>
      </c>
      <c r="T428" t="s">
        <v>182</v>
      </c>
      <c r="U428">
        <v>134807</v>
      </c>
      <c r="V428">
        <v>1</v>
      </c>
      <c r="W428">
        <v>7</v>
      </c>
      <c r="X428" t="s">
        <v>160</v>
      </c>
      <c r="Y428" t="s">
        <v>132</v>
      </c>
      <c r="AC428">
        <v>4</v>
      </c>
      <c r="AD428">
        <v>0.11891976</v>
      </c>
      <c r="AE428">
        <v>0.47567904</v>
      </c>
      <c r="AF428" t="s">
        <v>112</v>
      </c>
      <c r="AG428">
        <v>7.1500000000000001E-3</v>
      </c>
      <c r="AH428">
        <v>8.5028000000000002E-4</v>
      </c>
      <c r="AI428" s="4">
        <v>3.4011100000000002E-3</v>
      </c>
      <c r="AJ428" t="s">
        <v>45</v>
      </c>
      <c r="AK428">
        <v>0.1</v>
      </c>
      <c r="AL428" s="4">
        <v>3.06099E-3</v>
      </c>
      <c r="AM428">
        <v>1</v>
      </c>
      <c r="AN428" s="3">
        <v>888003022751</v>
      </c>
      <c r="AO428">
        <f t="shared" si="7"/>
        <v>1.0193096700000001E-3</v>
      </c>
    </row>
    <row r="429" spans="1:41">
      <c r="A429" t="s">
        <v>159</v>
      </c>
      <c r="B429">
        <v>1105</v>
      </c>
      <c r="C429" t="s">
        <v>108</v>
      </c>
      <c r="E429" t="s">
        <v>76</v>
      </c>
      <c r="F429" t="s">
        <v>41</v>
      </c>
      <c r="G429" t="s">
        <v>41</v>
      </c>
      <c r="H429" t="s">
        <v>48</v>
      </c>
      <c r="I429" t="s">
        <v>52</v>
      </c>
      <c r="J429" t="s">
        <v>179</v>
      </c>
      <c r="K429" s="3">
        <v>888003022751</v>
      </c>
      <c r="L429">
        <v>11996</v>
      </c>
      <c r="M429" t="s">
        <v>159</v>
      </c>
      <c r="N429" t="s">
        <v>132</v>
      </c>
      <c r="T429" t="s">
        <v>232</v>
      </c>
      <c r="U429">
        <v>134811</v>
      </c>
      <c r="V429">
        <v>1</v>
      </c>
      <c r="W429">
        <v>11</v>
      </c>
      <c r="X429" t="s">
        <v>157</v>
      </c>
      <c r="Y429" t="s">
        <v>132</v>
      </c>
      <c r="AC429">
        <v>1</v>
      </c>
      <c r="AD429">
        <v>0.11891976</v>
      </c>
      <c r="AE429">
        <v>0.11891976</v>
      </c>
      <c r="AF429" t="s">
        <v>112</v>
      </c>
      <c r="AG429">
        <v>7.1500000000000001E-3</v>
      </c>
      <c r="AH429">
        <v>8.5028000000000002E-4</v>
      </c>
      <c r="AI429" s="4">
        <v>8.5028000000000002E-4</v>
      </c>
      <c r="AJ429" t="s">
        <v>45</v>
      </c>
      <c r="AK429">
        <v>0.1</v>
      </c>
      <c r="AL429" s="4">
        <v>7.6524999999999998E-4</v>
      </c>
      <c r="AM429">
        <v>1</v>
      </c>
      <c r="AN429" s="3">
        <v>888003022751</v>
      </c>
      <c r="AO429">
        <f t="shared" si="7"/>
        <v>2.5482825E-4</v>
      </c>
    </row>
    <row r="430" spans="1:41">
      <c r="A430" t="s">
        <v>159</v>
      </c>
      <c r="B430">
        <v>1105</v>
      </c>
      <c r="C430" t="s">
        <v>108</v>
      </c>
      <c r="E430" t="s">
        <v>82</v>
      </c>
      <c r="F430" t="s">
        <v>41</v>
      </c>
      <c r="G430" t="s">
        <v>41</v>
      </c>
      <c r="H430" t="s">
        <v>48</v>
      </c>
      <c r="I430" t="s">
        <v>52</v>
      </c>
      <c r="J430" t="s">
        <v>179</v>
      </c>
      <c r="K430" s="3">
        <v>888003022751</v>
      </c>
      <c r="L430">
        <v>11996</v>
      </c>
      <c r="M430" t="s">
        <v>159</v>
      </c>
      <c r="N430" t="s">
        <v>132</v>
      </c>
      <c r="T430" t="s">
        <v>223</v>
      </c>
      <c r="U430">
        <v>134802</v>
      </c>
      <c r="V430">
        <v>1</v>
      </c>
      <c r="W430">
        <v>2</v>
      </c>
      <c r="X430" t="s">
        <v>156</v>
      </c>
      <c r="Y430" t="s">
        <v>132</v>
      </c>
      <c r="AC430">
        <v>2</v>
      </c>
      <c r="AD430">
        <v>1.7037599999999999E-3</v>
      </c>
      <c r="AE430">
        <v>3.4075199999999998E-3</v>
      </c>
      <c r="AF430" t="s">
        <v>95</v>
      </c>
      <c r="AG430">
        <v>1.07114</v>
      </c>
      <c r="AH430">
        <v>1.82497E-3</v>
      </c>
      <c r="AI430" s="4">
        <v>3.64993E-3</v>
      </c>
      <c r="AJ430" t="s">
        <v>45</v>
      </c>
      <c r="AK430">
        <v>0.1</v>
      </c>
      <c r="AL430" s="4">
        <v>3.2849400000000001E-3</v>
      </c>
      <c r="AM430">
        <v>1</v>
      </c>
      <c r="AN430" s="3">
        <v>888003022751</v>
      </c>
      <c r="AO430">
        <f t="shared" si="7"/>
        <v>1.0938850200000001E-3</v>
      </c>
    </row>
    <row r="431" spans="1:41">
      <c r="A431" t="s">
        <v>159</v>
      </c>
      <c r="B431">
        <v>1105</v>
      </c>
      <c r="C431" t="s">
        <v>108</v>
      </c>
      <c r="E431" t="s">
        <v>82</v>
      </c>
      <c r="F431" t="s">
        <v>41</v>
      </c>
      <c r="G431" t="s">
        <v>41</v>
      </c>
      <c r="H431" t="s">
        <v>48</v>
      </c>
      <c r="I431" t="s">
        <v>52</v>
      </c>
      <c r="J431" t="s">
        <v>179</v>
      </c>
      <c r="K431" s="3">
        <v>888003022751</v>
      </c>
      <c r="L431">
        <v>11996</v>
      </c>
      <c r="M431" t="s">
        <v>159</v>
      </c>
      <c r="N431" t="s">
        <v>132</v>
      </c>
      <c r="T431" t="s">
        <v>234</v>
      </c>
      <c r="U431">
        <v>134805</v>
      </c>
      <c r="V431">
        <v>1</v>
      </c>
      <c r="W431">
        <v>5</v>
      </c>
      <c r="X431" t="s">
        <v>235</v>
      </c>
      <c r="Y431" t="s">
        <v>132</v>
      </c>
      <c r="AC431">
        <v>1</v>
      </c>
      <c r="AD431">
        <v>1.7037599999999999E-3</v>
      </c>
      <c r="AE431">
        <v>1.7037599999999999E-3</v>
      </c>
      <c r="AF431" t="s">
        <v>95</v>
      </c>
      <c r="AG431">
        <v>1.07114</v>
      </c>
      <c r="AH431">
        <v>1.82497E-3</v>
      </c>
      <c r="AI431" s="4">
        <v>1.82497E-3</v>
      </c>
      <c r="AJ431" t="s">
        <v>45</v>
      </c>
      <c r="AK431">
        <v>0.1</v>
      </c>
      <c r="AL431" s="4">
        <v>1.6424600000000001E-3</v>
      </c>
      <c r="AM431">
        <v>1</v>
      </c>
      <c r="AN431" s="3">
        <v>888003022751</v>
      </c>
      <c r="AO431">
        <f t="shared" si="7"/>
        <v>5.4693918000000002E-4</v>
      </c>
    </row>
    <row r="432" spans="1:41">
      <c r="A432" t="s">
        <v>159</v>
      </c>
      <c r="B432">
        <v>1105</v>
      </c>
      <c r="C432" t="s">
        <v>108</v>
      </c>
      <c r="E432" t="s">
        <v>100</v>
      </c>
      <c r="F432" t="s">
        <v>41</v>
      </c>
      <c r="G432" t="s">
        <v>41</v>
      </c>
      <c r="H432" t="s">
        <v>48</v>
      </c>
      <c r="I432" t="s">
        <v>52</v>
      </c>
      <c r="J432" t="s">
        <v>179</v>
      </c>
      <c r="K432" s="3">
        <v>888003022751</v>
      </c>
      <c r="L432">
        <v>11996</v>
      </c>
      <c r="M432" t="s">
        <v>159</v>
      </c>
      <c r="N432" t="s">
        <v>132</v>
      </c>
      <c r="T432" t="s">
        <v>238</v>
      </c>
      <c r="U432">
        <v>134810</v>
      </c>
      <c r="V432">
        <v>1</v>
      </c>
      <c r="W432">
        <v>10</v>
      </c>
      <c r="X432" t="s">
        <v>239</v>
      </c>
      <c r="Y432" t="s">
        <v>132</v>
      </c>
      <c r="AC432">
        <v>2</v>
      </c>
      <c r="AD432">
        <v>7.1429000000000002E-4</v>
      </c>
      <c r="AE432">
        <v>1.42858E-3</v>
      </c>
      <c r="AF432" t="s">
        <v>95</v>
      </c>
      <c r="AG432">
        <v>1.07114</v>
      </c>
      <c r="AH432">
        <v>7.651E-4</v>
      </c>
      <c r="AI432" s="4">
        <v>1.5302099999999999E-3</v>
      </c>
      <c r="AJ432" t="s">
        <v>45</v>
      </c>
      <c r="AK432">
        <v>0.1</v>
      </c>
      <c r="AL432" s="4">
        <v>1.3771899999999999E-3</v>
      </c>
      <c r="AM432">
        <v>1</v>
      </c>
      <c r="AN432" s="3">
        <v>888003022751</v>
      </c>
      <c r="AO432">
        <f t="shared" si="7"/>
        <v>4.5860426999999999E-4</v>
      </c>
    </row>
    <row r="433" spans="1:41">
      <c r="A433" t="s">
        <v>159</v>
      </c>
      <c r="B433">
        <v>1105</v>
      </c>
      <c r="C433" t="s">
        <v>108</v>
      </c>
      <c r="E433" t="s">
        <v>100</v>
      </c>
      <c r="F433" t="s">
        <v>41</v>
      </c>
      <c r="G433" t="s">
        <v>41</v>
      </c>
      <c r="H433" t="s">
        <v>48</v>
      </c>
      <c r="I433" t="s">
        <v>52</v>
      </c>
      <c r="J433" t="s">
        <v>179</v>
      </c>
      <c r="K433" s="3">
        <v>888003022751</v>
      </c>
      <c r="L433">
        <v>11996</v>
      </c>
      <c r="M433" t="s">
        <v>159</v>
      </c>
      <c r="N433" t="s">
        <v>132</v>
      </c>
      <c r="T433" t="s">
        <v>224</v>
      </c>
      <c r="U433">
        <v>134816</v>
      </c>
      <c r="V433">
        <v>1</v>
      </c>
      <c r="W433">
        <v>16</v>
      </c>
      <c r="X433" t="s">
        <v>173</v>
      </c>
      <c r="Y433" t="s">
        <v>132</v>
      </c>
      <c r="AC433">
        <v>2</v>
      </c>
      <c r="AD433">
        <v>7.1429000000000002E-4</v>
      </c>
      <c r="AE433">
        <v>1.42858E-3</v>
      </c>
      <c r="AF433" t="s">
        <v>95</v>
      </c>
      <c r="AG433">
        <v>1.07114</v>
      </c>
      <c r="AH433">
        <v>7.651E-4</v>
      </c>
      <c r="AI433" s="4">
        <v>1.5302099999999999E-3</v>
      </c>
      <c r="AJ433" t="s">
        <v>45</v>
      </c>
      <c r="AK433">
        <v>0.1</v>
      </c>
      <c r="AL433" s="4">
        <v>1.3771899999999999E-3</v>
      </c>
      <c r="AM433">
        <v>1</v>
      </c>
      <c r="AN433" s="3">
        <v>888003022751</v>
      </c>
      <c r="AO433">
        <f t="shared" si="7"/>
        <v>4.5860426999999999E-4</v>
      </c>
    </row>
    <row r="434" spans="1:41">
      <c r="A434" t="s">
        <v>159</v>
      </c>
      <c r="B434">
        <v>1105</v>
      </c>
      <c r="C434" t="s">
        <v>108</v>
      </c>
      <c r="E434" t="s">
        <v>100</v>
      </c>
      <c r="F434" t="s">
        <v>41</v>
      </c>
      <c r="G434" t="s">
        <v>41</v>
      </c>
      <c r="H434" t="s">
        <v>48</v>
      </c>
      <c r="I434" t="s">
        <v>52</v>
      </c>
      <c r="J434" t="s">
        <v>179</v>
      </c>
      <c r="K434" s="3">
        <v>888003022751</v>
      </c>
      <c r="L434">
        <v>11996</v>
      </c>
      <c r="M434" t="s">
        <v>159</v>
      </c>
      <c r="N434" t="s">
        <v>132</v>
      </c>
      <c r="T434" t="s">
        <v>240</v>
      </c>
      <c r="U434">
        <v>134818</v>
      </c>
      <c r="V434">
        <v>1</v>
      </c>
      <c r="W434">
        <v>18</v>
      </c>
      <c r="X434" t="s">
        <v>241</v>
      </c>
      <c r="Y434" t="s">
        <v>132</v>
      </c>
      <c r="AC434">
        <v>2</v>
      </c>
      <c r="AD434">
        <v>7.1429000000000002E-4</v>
      </c>
      <c r="AE434">
        <v>1.42858E-3</v>
      </c>
      <c r="AF434" t="s">
        <v>95</v>
      </c>
      <c r="AG434">
        <v>1.07114</v>
      </c>
      <c r="AH434">
        <v>7.651E-4</v>
      </c>
      <c r="AI434" s="4">
        <v>1.5302099999999999E-3</v>
      </c>
      <c r="AJ434" t="s">
        <v>45</v>
      </c>
      <c r="AK434">
        <v>0.1</v>
      </c>
      <c r="AL434" s="4">
        <v>1.3771899999999999E-3</v>
      </c>
      <c r="AM434">
        <v>1</v>
      </c>
      <c r="AN434" s="3">
        <v>888003022751</v>
      </c>
      <c r="AO434">
        <f t="shared" si="7"/>
        <v>4.5860426999999999E-4</v>
      </c>
    </row>
    <row r="435" spans="1:41">
      <c r="A435" t="s">
        <v>159</v>
      </c>
      <c r="B435">
        <v>1105</v>
      </c>
      <c r="C435" t="s">
        <v>108</v>
      </c>
      <c r="E435" t="s">
        <v>100</v>
      </c>
      <c r="F435" t="s">
        <v>41</v>
      </c>
      <c r="G435" t="s">
        <v>41</v>
      </c>
      <c r="H435" t="s">
        <v>48</v>
      </c>
      <c r="I435" t="s">
        <v>52</v>
      </c>
      <c r="J435" t="s">
        <v>179</v>
      </c>
      <c r="K435" s="3">
        <v>888003022751</v>
      </c>
      <c r="L435">
        <v>11996</v>
      </c>
      <c r="M435" t="s">
        <v>159</v>
      </c>
      <c r="N435" t="s">
        <v>132</v>
      </c>
      <c r="T435" t="s">
        <v>242</v>
      </c>
      <c r="U435">
        <v>134819</v>
      </c>
      <c r="V435">
        <v>1</v>
      </c>
      <c r="W435">
        <v>19</v>
      </c>
      <c r="X435" t="s">
        <v>243</v>
      </c>
      <c r="Y435" t="s">
        <v>132</v>
      </c>
      <c r="AC435">
        <v>2</v>
      </c>
      <c r="AD435">
        <v>7.1429000000000002E-4</v>
      </c>
      <c r="AE435">
        <v>1.42858E-3</v>
      </c>
      <c r="AF435" t="s">
        <v>95</v>
      </c>
      <c r="AG435">
        <v>1.07114</v>
      </c>
      <c r="AH435">
        <v>7.651E-4</v>
      </c>
      <c r="AI435" s="4">
        <v>1.5302099999999999E-3</v>
      </c>
      <c r="AJ435" t="s">
        <v>45</v>
      </c>
      <c r="AK435">
        <v>0.1</v>
      </c>
      <c r="AL435" s="4">
        <v>1.3771899999999999E-3</v>
      </c>
      <c r="AM435">
        <v>1</v>
      </c>
      <c r="AN435" s="3">
        <v>888003022751</v>
      </c>
      <c r="AO435">
        <f t="shared" si="7"/>
        <v>4.5860426999999999E-4</v>
      </c>
    </row>
    <row r="436" spans="1:41">
      <c r="A436" t="s">
        <v>159</v>
      </c>
      <c r="B436">
        <v>1105</v>
      </c>
      <c r="C436" t="s">
        <v>108</v>
      </c>
      <c r="E436" t="s">
        <v>46</v>
      </c>
      <c r="F436" t="s">
        <v>41</v>
      </c>
      <c r="G436" t="s">
        <v>41</v>
      </c>
      <c r="H436" t="s">
        <v>48</v>
      </c>
      <c r="I436" t="s">
        <v>52</v>
      </c>
      <c r="J436" t="s">
        <v>179</v>
      </c>
      <c r="K436" s="3">
        <v>888003022751</v>
      </c>
      <c r="L436">
        <v>11996</v>
      </c>
      <c r="M436" t="s">
        <v>159</v>
      </c>
      <c r="N436" t="s">
        <v>132</v>
      </c>
      <c r="T436" t="s">
        <v>180</v>
      </c>
      <c r="U436">
        <v>134801</v>
      </c>
      <c r="V436">
        <v>1</v>
      </c>
      <c r="W436">
        <v>1</v>
      </c>
      <c r="X436" t="s">
        <v>181</v>
      </c>
      <c r="Y436" t="s">
        <v>132</v>
      </c>
      <c r="AC436">
        <v>33</v>
      </c>
      <c r="AD436">
        <v>1.08881E-3</v>
      </c>
      <c r="AE436">
        <v>3.5930730000000001E-2</v>
      </c>
      <c r="AF436" t="s">
        <v>47</v>
      </c>
      <c r="AG436">
        <v>1</v>
      </c>
      <c r="AH436">
        <v>1.08881E-3</v>
      </c>
      <c r="AI436" s="4">
        <v>3.5930730000000001E-2</v>
      </c>
      <c r="AJ436" t="s">
        <v>45</v>
      </c>
      <c r="AK436">
        <v>0.1</v>
      </c>
      <c r="AL436" s="4">
        <v>3.2337659999999997E-2</v>
      </c>
      <c r="AM436">
        <v>1</v>
      </c>
      <c r="AN436" s="3">
        <v>888003022751</v>
      </c>
      <c r="AO436">
        <f t="shared" si="7"/>
        <v>1.0768440779999999E-2</v>
      </c>
    </row>
    <row r="437" spans="1:41">
      <c r="A437" t="s">
        <v>159</v>
      </c>
      <c r="B437">
        <v>1105</v>
      </c>
      <c r="C437" t="s">
        <v>108</v>
      </c>
      <c r="E437" t="s">
        <v>46</v>
      </c>
      <c r="F437" t="s">
        <v>41</v>
      </c>
      <c r="G437" t="s">
        <v>41</v>
      </c>
      <c r="H437" t="s">
        <v>48</v>
      </c>
      <c r="I437" t="s">
        <v>52</v>
      </c>
      <c r="J437" t="s">
        <v>179</v>
      </c>
      <c r="K437" s="3">
        <v>888003022751</v>
      </c>
      <c r="L437">
        <v>11996</v>
      </c>
      <c r="M437" t="s">
        <v>159</v>
      </c>
      <c r="N437" t="s">
        <v>132</v>
      </c>
      <c r="T437" t="s">
        <v>223</v>
      </c>
      <c r="U437">
        <v>134802</v>
      </c>
      <c r="V437">
        <v>1</v>
      </c>
      <c r="W437">
        <v>2</v>
      </c>
      <c r="X437" t="s">
        <v>156</v>
      </c>
      <c r="Y437" t="s">
        <v>132</v>
      </c>
      <c r="AC437">
        <v>166</v>
      </c>
      <c r="AD437">
        <v>1.08881E-3</v>
      </c>
      <c r="AE437">
        <v>0.18074245999999999</v>
      </c>
      <c r="AF437" t="s">
        <v>47</v>
      </c>
      <c r="AG437">
        <v>1</v>
      </c>
      <c r="AH437">
        <v>1.08881E-3</v>
      </c>
      <c r="AI437" s="4">
        <v>0.18074245999999999</v>
      </c>
      <c r="AJ437" t="s">
        <v>45</v>
      </c>
      <c r="AK437">
        <v>0.1</v>
      </c>
      <c r="AL437" s="4">
        <v>0.16266821000000001</v>
      </c>
      <c r="AM437">
        <v>1</v>
      </c>
      <c r="AN437" s="3">
        <v>888003022751</v>
      </c>
      <c r="AO437">
        <f t="shared" si="7"/>
        <v>5.4168513930000002E-2</v>
      </c>
    </row>
    <row r="438" spans="1:41">
      <c r="A438" t="s">
        <v>159</v>
      </c>
      <c r="B438">
        <v>1105</v>
      </c>
      <c r="C438" t="s">
        <v>108</v>
      </c>
      <c r="E438" t="s">
        <v>46</v>
      </c>
      <c r="F438" t="s">
        <v>41</v>
      </c>
      <c r="G438" t="s">
        <v>41</v>
      </c>
      <c r="H438" t="s">
        <v>48</v>
      </c>
      <c r="I438" t="s">
        <v>52</v>
      </c>
      <c r="J438" t="s">
        <v>179</v>
      </c>
      <c r="K438" s="3">
        <v>888003022751</v>
      </c>
      <c r="L438">
        <v>11996</v>
      </c>
      <c r="M438" t="s">
        <v>159</v>
      </c>
      <c r="N438" t="s">
        <v>132</v>
      </c>
      <c r="T438" t="s">
        <v>278</v>
      </c>
      <c r="U438">
        <v>134803</v>
      </c>
      <c r="V438">
        <v>1</v>
      </c>
      <c r="W438">
        <v>3</v>
      </c>
      <c r="X438" t="s">
        <v>279</v>
      </c>
      <c r="Y438" t="s">
        <v>132</v>
      </c>
      <c r="AC438">
        <v>22</v>
      </c>
      <c r="AD438">
        <v>1.08881E-3</v>
      </c>
      <c r="AE438">
        <v>2.3953820000000001E-2</v>
      </c>
      <c r="AF438" t="s">
        <v>47</v>
      </c>
      <c r="AG438">
        <v>1</v>
      </c>
      <c r="AH438">
        <v>1.08881E-3</v>
      </c>
      <c r="AI438" s="4">
        <v>2.3953820000000001E-2</v>
      </c>
      <c r="AJ438" t="s">
        <v>45</v>
      </c>
      <c r="AK438">
        <v>0.1</v>
      </c>
      <c r="AL438" s="4">
        <v>2.1558440000000002E-2</v>
      </c>
      <c r="AM438">
        <v>1</v>
      </c>
      <c r="AN438" s="3">
        <v>888003022751</v>
      </c>
      <c r="AO438">
        <f t="shared" si="7"/>
        <v>7.1789605200000012E-3</v>
      </c>
    </row>
    <row r="439" spans="1:41">
      <c r="A439" t="s">
        <v>159</v>
      </c>
      <c r="B439">
        <v>1105</v>
      </c>
      <c r="C439" t="s">
        <v>108</v>
      </c>
      <c r="E439" t="s">
        <v>46</v>
      </c>
      <c r="F439" t="s">
        <v>41</v>
      </c>
      <c r="G439" t="s">
        <v>41</v>
      </c>
      <c r="H439" t="s">
        <v>48</v>
      </c>
      <c r="I439" t="s">
        <v>52</v>
      </c>
      <c r="J439" t="s">
        <v>179</v>
      </c>
      <c r="K439" s="3">
        <v>888003022751</v>
      </c>
      <c r="L439">
        <v>11996</v>
      </c>
      <c r="M439" t="s">
        <v>159</v>
      </c>
      <c r="N439" t="s">
        <v>132</v>
      </c>
      <c r="T439" t="s">
        <v>234</v>
      </c>
      <c r="U439">
        <v>134805</v>
      </c>
      <c r="V439">
        <v>1</v>
      </c>
      <c r="W439">
        <v>5</v>
      </c>
      <c r="X439" t="s">
        <v>235</v>
      </c>
      <c r="Y439" t="s">
        <v>132</v>
      </c>
      <c r="AC439">
        <v>25</v>
      </c>
      <c r="AD439">
        <v>1.08881E-3</v>
      </c>
      <c r="AE439">
        <v>2.7220250000000001E-2</v>
      </c>
      <c r="AF439" t="s">
        <v>47</v>
      </c>
      <c r="AG439">
        <v>1</v>
      </c>
      <c r="AH439">
        <v>1.08881E-3</v>
      </c>
      <c r="AI439" s="4">
        <v>2.7220250000000001E-2</v>
      </c>
      <c r="AJ439" t="s">
        <v>45</v>
      </c>
      <c r="AK439">
        <v>0.1</v>
      </c>
      <c r="AL439" s="4">
        <v>2.4498220000000001E-2</v>
      </c>
      <c r="AM439">
        <v>1</v>
      </c>
      <c r="AN439" s="3">
        <v>888003022751</v>
      </c>
      <c r="AO439">
        <f t="shared" si="7"/>
        <v>8.1579072600000014E-3</v>
      </c>
    </row>
    <row r="440" spans="1:41">
      <c r="A440" t="s">
        <v>159</v>
      </c>
      <c r="B440">
        <v>1105</v>
      </c>
      <c r="C440" t="s">
        <v>108</v>
      </c>
      <c r="E440" t="s">
        <v>46</v>
      </c>
      <c r="F440" t="s">
        <v>41</v>
      </c>
      <c r="G440" t="s">
        <v>41</v>
      </c>
      <c r="H440" t="s">
        <v>48</v>
      </c>
      <c r="I440" t="s">
        <v>52</v>
      </c>
      <c r="J440" t="s">
        <v>179</v>
      </c>
      <c r="K440" s="3">
        <v>888003022751</v>
      </c>
      <c r="L440">
        <v>11996</v>
      </c>
      <c r="M440" t="s">
        <v>159</v>
      </c>
      <c r="N440" t="s">
        <v>132</v>
      </c>
      <c r="T440" t="s">
        <v>231</v>
      </c>
      <c r="U440">
        <v>134806</v>
      </c>
      <c r="V440">
        <v>1</v>
      </c>
      <c r="W440">
        <v>6</v>
      </c>
      <c r="X440" t="s">
        <v>162</v>
      </c>
      <c r="Y440" t="s">
        <v>132</v>
      </c>
      <c r="AC440">
        <v>95</v>
      </c>
      <c r="AD440">
        <v>1.08881E-3</v>
      </c>
      <c r="AE440">
        <v>0.10343695</v>
      </c>
      <c r="AF440" t="s">
        <v>47</v>
      </c>
      <c r="AG440">
        <v>1</v>
      </c>
      <c r="AH440">
        <v>1.08881E-3</v>
      </c>
      <c r="AI440" s="4">
        <v>0.10343695</v>
      </c>
      <c r="AJ440" t="s">
        <v>45</v>
      </c>
      <c r="AK440">
        <v>0.1</v>
      </c>
      <c r="AL440" s="4">
        <v>9.3093250000000002E-2</v>
      </c>
      <c r="AM440">
        <v>1</v>
      </c>
      <c r="AN440" s="3">
        <v>888003022751</v>
      </c>
      <c r="AO440">
        <f t="shared" si="7"/>
        <v>3.1000052250000004E-2</v>
      </c>
    </row>
    <row r="441" spans="1:41">
      <c r="A441" t="s">
        <v>159</v>
      </c>
      <c r="B441">
        <v>1105</v>
      </c>
      <c r="C441" t="s">
        <v>108</v>
      </c>
      <c r="E441" t="s">
        <v>46</v>
      </c>
      <c r="F441" t="s">
        <v>41</v>
      </c>
      <c r="G441" t="s">
        <v>41</v>
      </c>
      <c r="H441" t="s">
        <v>48</v>
      </c>
      <c r="I441" t="s">
        <v>52</v>
      </c>
      <c r="J441" t="s">
        <v>179</v>
      </c>
      <c r="K441" s="3">
        <v>888003022751</v>
      </c>
      <c r="L441">
        <v>11996</v>
      </c>
      <c r="M441" t="s">
        <v>159</v>
      </c>
      <c r="N441" t="s">
        <v>132</v>
      </c>
      <c r="T441" t="s">
        <v>280</v>
      </c>
      <c r="U441">
        <v>134808</v>
      </c>
      <c r="V441">
        <v>1</v>
      </c>
      <c r="W441">
        <v>8</v>
      </c>
      <c r="X441" t="s">
        <v>281</v>
      </c>
      <c r="Y441" t="s">
        <v>132</v>
      </c>
      <c r="AC441">
        <v>25</v>
      </c>
      <c r="AD441">
        <v>1.08881E-3</v>
      </c>
      <c r="AE441">
        <v>2.7220250000000001E-2</v>
      </c>
      <c r="AF441" t="s">
        <v>47</v>
      </c>
      <c r="AG441">
        <v>1</v>
      </c>
      <c r="AH441">
        <v>1.08881E-3</v>
      </c>
      <c r="AI441" s="4">
        <v>2.7220250000000001E-2</v>
      </c>
      <c r="AJ441" t="s">
        <v>45</v>
      </c>
      <c r="AK441">
        <v>0.1</v>
      </c>
      <c r="AL441" s="4">
        <v>2.4498220000000001E-2</v>
      </c>
      <c r="AM441">
        <v>1</v>
      </c>
      <c r="AN441" s="3">
        <v>888003022751</v>
      </c>
      <c r="AO441">
        <f t="shared" si="7"/>
        <v>8.1579072600000014E-3</v>
      </c>
    </row>
    <row r="442" spans="1:41">
      <c r="A442" t="s">
        <v>159</v>
      </c>
      <c r="B442">
        <v>1105</v>
      </c>
      <c r="C442" t="s">
        <v>108</v>
      </c>
      <c r="E442" t="s">
        <v>46</v>
      </c>
      <c r="F442" t="s">
        <v>41</v>
      </c>
      <c r="G442" t="s">
        <v>41</v>
      </c>
      <c r="H442" t="s">
        <v>48</v>
      </c>
      <c r="I442" t="s">
        <v>52</v>
      </c>
      <c r="J442" t="s">
        <v>179</v>
      </c>
      <c r="K442" s="3">
        <v>888003022751</v>
      </c>
      <c r="L442">
        <v>11996</v>
      </c>
      <c r="M442" t="s">
        <v>159</v>
      </c>
      <c r="N442" t="s">
        <v>132</v>
      </c>
      <c r="T442" t="s">
        <v>282</v>
      </c>
      <c r="U442">
        <v>134809</v>
      </c>
      <c r="V442">
        <v>1</v>
      </c>
      <c r="W442">
        <v>9</v>
      </c>
      <c r="X442" t="s">
        <v>171</v>
      </c>
      <c r="Y442" t="s">
        <v>132</v>
      </c>
      <c r="AC442">
        <v>1</v>
      </c>
      <c r="AD442">
        <v>1.08881E-3</v>
      </c>
      <c r="AE442">
        <v>1.08881E-3</v>
      </c>
      <c r="AF442" t="s">
        <v>47</v>
      </c>
      <c r="AG442">
        <v>1</v>
      </c>
      <c r="AH442">
        <v>1.08881E-3</v>
      </c>
      <c r="AI442" s="4">
        <v>1.08881E-3</v>
      </c>
      <c r="AJ442" t="s">
        <v>45</v>
      </c>
      <c r="AK442">
        <v>0.1</v>
      </c>
      <c r="AL442" s="4">
        <v>9.7992999999999995E-4</v>
      </c>
      <c r="AM442">
        <v>1</v>
      </c>
      <c r="AN442" s="3">
        <v>888003022751</v>
      </c>
      <c r="AO442">
        <f t="shared" si="7"/>
        <v>3.2631669000000001E-4</v>
      </c>
    </row>
    <row r="443" spans="1:41">
      <c r="A443" t="s">
        <v>159</v>
      </c>
      <c r="B443">
        <v>1105</v>
      </c>
      <c r="C443" t="s">
        <v>108</v>
      </c>
      <c r="E443" t="s">
        <v>46</v>
      </c>
      <c r="F443" t="s">
        <v>41</v>
      </c>
      <c r="G443" t="s">
        <v>41</v>
      </c>
      <c r="H443" t="s">
        <v>48</v>
      </c>
      <c r="I443" t="s">
        <v>52</v>
      </c>
      <c r="J443" t="s">
        <v>179</v>
      </c>
      <c r="K443" s="3">
        <v>888003022751</v>
      </c>
      <c r="L443">
        <v>11996</v>
      </c>
      <c r="M443" t="s">
        <v>159</v>
      </c>
      <c r="N443" t="s">
        <v>132</v>
      </c>
      <c r="T443" t="s">
        <v>238</v>
      </c>
      <c r="U443">
        <v>134810</v>
      </c>
      <c r="V443">
        <v>1</v>
      </c>
      <c r="W443">
        <v>10</v>
      </c>
      <c r="X443" t="s">
        <v>239</v>
      </c>
      <c r="Y443" t="s">
        <v>132</v>
      </c>
      <c r="AC443">
        <v>19</v>
      </c>
      <c r="AD443">
        <v>1.08881E-3</v>
      </c>
      <c r="AE443">
        <v>2.068739E-2</v>
      </c>
      <c r="AF443" t="s">
        <v>47</v>
      </c>
      <c r="AG443">
        <v>1</v>
      </c>
      <c r="AH443">
        <v>1.08881E-3</v>
      </c>
      <c r="AI443" s="4">
        <v>2.068739E-2</v>
      </c>
      <c r="AJ443" t="s">
        <v>45</v>
      </c>
      <c r="AK443">
        <v>0.1</v>
      </c>
      <c r="AL443" s="4">
        <v>1.861865E-2</v>
      </c>
      <c r="AM443">
        <v>1</v>
      </c>
      <c r="AN443" s="3">
        <v>888003022751</v>
      </c>
      <c r="AO443">
        <f t="shared" si="7"/>
        <v>6.2000104500000005E-3</v>
      </c>
    </row>
    <row r="444" spans="1:41">
      <c r="A444" t="s">
        <v>159</v>
      </c>
      <c r="B444">
        <v>1105</v>
      </c>
      <c r="C444" t="s">
        <v>108</v>
      </c>
      <c r="E444" t="s">
        <v>46</v>
      </c>
      <c r="F444" t="s">
        <v>41</v>
      </c>
      <c r="G444" t="s">
        <v>41</v>
      </c>
      <c r="H444" t="s">
        <v>48</v>
      </c>
      <c r="I444" t="s">
        <v>52</v>
      </c>
      <c r="J444" t="s">
        <v>179</v>
      </c>
      <c r="K444" s="3">
        <v>888003022751</v>
      </c>
      <c r="L444">
        <v>11996</v>
      </c>
      <c r="M444" t="s">
        <v>159</v>
      </c>
      <c r="N444" t="s">
        <v>132</v>
      </c>
      <c r="T444" t="s">
        <v>232</v>
      </c>
      <c r="U444">
        <v>134811</v>
      </c>
      <c r="V444">
        <v>1</v>
      </c>
      <c r="W444">
        <v>11</v>
      </c>
      <c r="X444" t="s">
        <v>157</v>
      </c>
      <c r="Y444" t="s">
        <v>132</v>
      </c>
      <c r="AC444">
        <v>20</v>
      </c>
      <c r="AD444">
        <v>1.08881E-3</v>
      </c>
      <c r="AE444">
        <v>2.1776199999999999E-2</v>
      </c>
      <c r="AF444" t="s">
        <v>47</v>
      </c>
      <c r="AG444">
        <v>1</v>
      </c>
      <c r="AH444">
        <v>1.08881E-3</v>
      </c>
      <c r="AI444" s="4">
        <v>2.1776199999999999E-2</v>
      </c>
      <c r="AJ444" t="s">
        <v>45</v>
      </c>
      <c r="AK444">
        <v>0.1</v>
      </c>
      <c r="AL444" s="4">
        <v>1.9598580000000001E-2</v>
      </c>
      <c r="AM444">
        <v>1</v>
      </c>
      <c r="AN444" s="3">
        <v>888003022751</v>
      </c>
      <c r="AO444">
        <f t="shared" si="7"/>
        <v>6.5263271400000005E-3</v>
      </c>
    </row>
    <row r="445" spans="1:41">
      <c r="A445" t="s">
        <v>159</v>
      </c>
      <c r="B445">
        <v>1105</v>
      </c>
      <c r="C445" t="s">
        <v>108</v>
      </c>
      <c r="E445" t="s">
        <v>46</v>
      </c>
      <c r="F445" t="s">
        <v>41</v>
      </c>
      <c r="G445" t="s">
        <v>41</v>
      </c>
      <c r="H445" t="s">
        <v>48</v>
      </c>
      <c r="I445" t="s">
        <v>52</v>
      </c>
      <c r="J445" t="s">
        <v>179</v>
      </c>
      <c r="K445" s="3">
        <v>888003022751</v>
      </c>
      <c r="L445">
        <v>11996</v>
      </c>
      <c r="M445" t="s">
        <v>159</v>
      </c>
      <c r="N445" t="s">
        <v>132</v>
      </c>
      <c r="T445" t="s">
        <v>225</v>
      </c>
      <c r="U445">
        <v>134813</v>
      </c>
      <c r="V445">
        <v>1</v>
      </c>
      <c r="W445">
        <v>13</v>
      </c>
      <c r="X445" t="s">
        <v>226</v>
      </c>
      <c r="Y445" t="s">
        <v>132</v>
      </c>
      <c r="AC445">
        <v>16</v>
      </c>
      <c r="AD445">
        <v>1.08881E-3</v>
      </c>
      <c r="AE445">
        <v>1.7420959999999999E-2</v>
      </c>
      <c r="AF445" t="s">
        <v>47</v>
      </c>
      <c r="AG445">
        <v>1</v>
      </c>
      <c r="AH445">
        <v>1.08881E-3</v>
      </c>
      <c r="AI445" s="4">
        <v>1.7420959999999999E-2</v>
      </c>
      <c r="AJ445" t="s">
        <v>45</v>
      </c>
      <c r="AK445">
        <v>0.1</v>
      </c>
      <c r="AL445" s="4">
        <v>1.5678859999999999E-2</v>
      </c>
      <c r="AM445">
        <v>1</v>
      </c>
      <c r="AN445" s="3">
        <v>888003022751</v>
      </c>
      <c r="AO445">
        <f t="shared" si="7"/>
        <v>5.2210603799999998E-3</v>
      </c>
    </row>
    <row r="446" spans="1:41">
      <c r="A446" t="s">
        <v>159</v>
      </c>
      <c r="B446">
        <v>1105</v>
      </c>
      <c r="C446" t="s">
        <v>108</v>
      </c>
      <c r="E446" t="s">
        <v>46</v>
      </c>
      <c r="F446" t="s">
        <v>41</v>
      </c>
      <c r="G446" t="s">
        <v>41</v>
      </c>
      <c r="H446" t="s">
        <v>48</v>
      </c>
      <c r="I446" t="s">
        <v>52</v>
      </c>
      <c r="J446" t="s">
        <v>179</v>
      </c>
      <c r="K446" s="3">
        <v>888003022751</v>
      </c>
      <c r="L446">
        <v>11996</v>
      </c>
      <c r="M446" t="s">
        <v>159</v>
      </c>
      <c r="N446" t="s">
        <v>132</v>
      </c>
      <c r="T446" t="s">
        <v>222</v>
      </c>
      <c r="U446">
        <v>134814</v>
      </c>
      <c r="V446">
        <v>1</v>
      </c>
      <c r="W446">
        <v>14</v>
      </c>
      <c r="X446" t="s">
        <v>144</v>
      </c>
      <c r="Y446" t="s">
        <v>132</v>
      </c>
      <c r="AC446">
        <v>39</v>
      </c>
      <c r="AD446">
        <v>1.08881E-3</v>
      </c>
      <c r="AE446">
        <v>4.2463590000000002E-2</v>
      </c>
      <c r="AF446" t="s">
        <v>47</v>
      </c>
      <c r="AG446">
        <v>1</v>
      </c>
      <c r="AH446">
        <v>1.08881E-3</v>
      </c>
      <c r="AI446" s="4">
        <v>4.2463590000000002E-2</v>
      </c>
      <c r="AJ446" t="s">
        <v>45</v>
      </c>
      <c r="AK446">
        <v>0.1</v>
      </c>
      <c r="AL446" s="4">
        <v>3.8217229999999998E-2</v>
      </c>
      <c r="AM446">
        <v>1</v>
      </c>
      <c r="AN446" s="3">
        <v>888003022751</v>
      </c>
      <c r="AO446">
        <f t="shared" si="7"/>
        <v>1.2726337589999999E-2</v>
      </c>
    </row>
    <row r="447" spans="1:41">
      <c r="A447" t="s">
        <v>159</v>
      </c>
      <c r="B447">
        <v>1105</v>
      </c>
      <c r="C447" t="s">
        <v>108</v>
      </c>
      <c r="E447" t="s">
        <v>46</v>
      </c>
      <c r="F447" t="s">
        <v>41</v>
      </c>
      <c r="G447" t="s">
        <v>41</v>
      </c>
      <c r="H447" t="s">
        <v>48</v>
      </c>
      <c r="I447" t="s">
        <v>52</v>
      </c>
      <c r="J447" t="s">
        <v>179</v>
      </c>
      <c r="K447" s="3">
        <v>888003022751</v>
      </c>
      <c r="L447">
        <v>11996</v>
      </c>
      <c r="M447" t="s">
        <v>159</v>
      </c>
      <c r="N447" t="s">
        <v>132</v>
      </c>
      <c r="T447" t="s">
        <v>283</v>
      </c>
      <c r="U447">
        <v>134815</v>
      </c>
      <c r="V447">
        <v>1</v>
      </c>
      <c r="W447">
        <v>15</v>
      </c>
      <c r="X447" t="s">
        <v>284</v>
      </c>
      <c r="Y447" t="s">
        <v>132</v>
      </c>
      <c r="AC447">
        <v>17</v>
      </c>
      <c r="AD447">
        <v>1.08881E-3</v>
      </c>
      <c r="AE447">
        <v>1.8509769999999998E-2</v>
      </c>
      <c r="AF447" t="s">
        <v>47</v>
      </c>
      <c r="AG447">
        <v>1</v>
      </c>
      <c r="AH447">
        <v>1.08881E-3</v>
      </c>
      <c r="AI447" s="4">
        <v>1.8509769999999998E-2</v>
      </c>
      <c r="AJ447" t="s">
        <v>45</v>
      </c>
      <c r="AK447">
        <v>0.1</v>
      </c>
      <c r="AL447" s="4">
        <v>1.665879E-2</v>
      </c>
      <c r="AM447">
        <v>1</v>
      </c>
      <c r="AN447" s="3">
        <v>888003022751</v>
      </c>
      <c r="AO447">
        <f t="shared" si="7"/>
        <v>5.5473770700000006E-3</v>
      </c>
    </row>
    <row r="448" spans="1:41">
      <c r="A448" t="s">
        <v>159</v>
      </c>
      <c r="B448">
        <v>1105</v>
      </c>
      <c r="C448" t="s">
        <v>108</v>
      </c>
      <c r="E448" t="s">
        <v>46</v>
      </c>
      <c r="F448" t="s">
        <v>41</v>
      </c>
      <c r="G448" t="s">
        <v>41</v>
      </c>
      <c r="H448" t="s">
        <v>48</v>
      </c>
      <c r="I448" t="s">
        <v>52</v>
      </c>
      <c r="J448" t="s">
        <v>179</v>
      </c>
      <c r="K448" s="3">
        <v>888003022751</v>
      </c>
      <c r="L448">
        <v>11996</v>
      </c>
      <c r="M448" t="s">
        <v>159</v>
      </c>
      <c r="N448" t="s">
        <v>132</v>
      </c>
      <c r="T448" t="s">
        <v>224</v>
      </c>
      <c r="U448">
        <v>134816</v>
      </c>
      <c r="V448">
        <v>1</v>
      </c>
      <c r="W448">
        <v>16</v>
      </c>
      <c r="X448" t="s">
        <v>173</v>
      </c>
      <c r="Y448" t="s">
        <v>132</v>
      </c>
      <c r="AC448">
        <v>27</v>
      </c>
      <c r="AD448">
        <v>1.08881E-3</v>
      </c>
      <c r="AE448">
        <v>2.939787E-2</v>
      </c>
      <c r="AF448" t="s">
        <v>47</v>
      </c>
      <c r="AG448">
        <v>1</v>
      </c>
      <c r="AH448">
        <v>1.08881E-3</v>
      </c>
      <c r="AI448" s="4">
        <v>2.939787E-2</v>
      </c>
      <c r="AJ448" t="s">
        <v>45</v>
      </c>
      <c r="AK448">
        <v>0.1</v>
      </c>
      <c r="AL448" s="4">
        <v>2.6458079999999998E-2</v>
      </c>
      <c r="AM448">
        <v>1</v>
      </c>
      <c r="AN448" s="3">
        <v>888003022751</v>
      </c>
      <c r="AO448">
        <f t="shared" si="7"/>
        <v>8.8105406399999996E-3</v>
      </c>
    </row>
    <row r="449" spans="1:41">
      <c r="A449" t="s">
        <v>159</v>
      </c>
      <c r="B449">
        <v>1105</v>
      </c>
      <c r="C449" t="s">
        <v>108</v>
      </c>
      <c r="E449" t="s">
        <v>46</v>
      </c>
      <c r="F449" t="s">
        <v>41</v>
      </c>
      <c r="G449" t="s">
        <v>41</v>
      </c>
      <c r="H449" t="s">
        <v>48</v>
      </c>
      <c r="I449" t="s">
        <v>52</v>
      </c>
      <c r="J449" t="s">
        <v>179</v>
      </c>
      <c r="K449" s="3">
        <v>888003022751</v>
      </c>
      <c r="L449">
        <v>11996</v>
      </c>
      <c r="M449" t="s">
        <v>159</v>
      </c>
      <c r="N449" t="s">
        <v>132</v>
      </c>
      <c r="T449" t="s">
        <v>227</v>
      </c>
      <c r="U449">
        <v>134817</v>
      </c>
      <c r="V449">
        <v>1</v>
      </c>
      <c r="W449">
        <v>17</v>
      </c>
      <c r="X449" t="s">
        <v>228</v>
      </c>
      <c r="Y449" t="s">
        <v>132</v>
      </c>
      <c r="AC449">
        <v>14</v>
      </c>
      <c r="AD449">
        <v>1.08881E-3</v>
      </c>
      <c r="AE449">
        <v>1.5243339999999999E-2</v>
      </c>
      <c r="AF449" t="s">
        <v>47</v>
      </c>
      <c r="AG449">
        <v>1</v>
      </c>
      <c r="AH449">
        <v>1.08881E-3</v>
      </c>
      <c r="AI449" s="4">
        <v>1.5243339999999999E-2</v>
      </c>
      <c r="AJ449" t="s">
        <v>45</v>
      </c>
      <c r="AK449">
        <v>0.1</v>
      </c>
      <c r="AL449" s="4">
        <v>1.371901E-2</v>
      </c>
      <c r="AM449">
        <v>1</v>
      </c>
      <c r="AN449" s="3">
        <v>888003022751</v>
      </c>
      <c r="AO449">
        <f t="shared" si="7"/>
        <v>4.5684303300000005E-3</v>
      </c>
    </row>
    <row r="450" spans="1:41">
      <c r="A450" t="s">
        <v>159</v>
      </c>
      <c r="B450">
        <v>1105</v>
      </c>
      <c r="C450" t="s">
        <v>108</v>
      </c>
      <c r="E450" t="s">
        <v>46</v>
      </c>
      <c r="F450" t="s">
        <v>41</v>
      </c>
      <c r="G450" t="s">
        <v>41</v>
      </c>
      <c r="H450" t="s">
        <v>48</v>
      </c>
      <c r="I450" t="s">
        <v>52</v>
      </c>
      <c r="J450" t="s">
        <v>179</v>
      </c>
      <c r="K450" s="3">
        <v>888003022751</v>
      </c>
      <c r="L450">
        <v>11996</v>
      </c>
      <c r="M450" t="s">
        <v>159</v>
      </c>
      <c r="N450" t="s">
        <v>132</v>
      </c>
      <c r="T450" t="s">
        <v>240</v>
      </c>
      <c r="U450">
        <v>134818</v>
      </c>
      <c r="V450">
        <v>1</v>
      </c>
      <c r="W450">
        <v>18</v>
      </c>
      <c r="X450" t="s">
        <v>241</v>
      </c>
      <c r="Y450" t="s">
        <v>132</v>
      </c>
      <c r="AC450">
        <v>47</v>
      </c>
      <c r="AD450">
        <v>1.08881E-3</v>
      </c>
      <c r="AE450">
        <v>5.1174070000000002E-2</v>
      </c>
      <c r="AF450" t="s">
        <v>47</v>
      </c>
      <c r="AG450">
        <v>1</v>
      </c>
      <c r="AH450">
        <v>1.08881E-3</v>
      </c>
      <c r="AI450" s="4">
        <v>5.1174070000000002E-2</v>
      </c>
      <c r="AJ450" t="s">
        <v>45</v>
      </c>
      <c r="AK450">
        <v>0.1</v>
      </c>
      <c r="AL450" s="4">
        <v>4.6056659999999999E-2</v>
      </c>
      <c r="AM450">
        <v>1</v>
      </c>
      <c r="AN450" s="3">
        <v>888003022751</v>
      </c>
      <c r="AO450">
        <f t="shared" si="7"/>
        <v>1.5336867780000001E-2</v>
      </c>
    </row>
    <row r="451" spans="1:41">
      <c r="A451" t="s">
        <v>159</v>
      </c>
      <c r="B451">
        <v>1105</v>
      </c>
      <c r="C451" t="s">
        <v>108</v>
      </c>
      <c r="E451" t="s">
        <v>46</v>
      </c>
      <c r="F451" t="s">
        <v>41</v>
      </c>
      <c r="G451" t="s">
        <v>41</v>
      </c>
      <c r="H451" t="s">
        <v>48</v>
      </c>
      <c r="I451" t="s">
        <v>52</v>
      </c>
      <c r="J451" t="s">
        <v>179</v>
      </c>
      <c r="K451" s="3">
        <v>888003022751</v>
      </c>
      <c r="L451">
        <v>11996</v>
      </c>
      <c r="M451" t="s">
        <v>159</v>
      </c>
      <c r="N451" t="s">
        <v>132</v>
      </c>
      <c r="T451" t="s">
        <v>242</v>
      </c>
      <c r="U451">
        <v>134819</v>
      </c>
      <c r="V451">
        <v>1</v>
      </c>
      <c r="W451">
        <v>19</v>
      </c>
      <c r="X451" t="s">
        <v>243</v>
      </c>
      <c r="Y451" t="s">
        <v>132</v>
      </c>
      <c r="AC451">
        <v>8</v>
      </c>
      <c r="AD451">
        <v>1.08881E-3</v>
      </c>
      <c r="AE451">
        <v>8.7104799999999996E-3</v>
      </c>
      <c r="AF451" t="s">
        <v>47</v>
      </c>
      <c r="AG451">
        <v>1</v>
      </c>
      <c r="AH451">
        <v>1.08881E-3</v>
      </c>
      <c r="AI451" s="4">
        <v>8.7104799999999996E-3</v>
      </c>
      <c r="AJ451" t="s">
        <v>45</v>
      </c>
      <c r="AK451">
        <v>0.1</v>
      </c>
      <c r="AL451" s="4">
        <v>7.8394299999999997E-3</v>
      </c>
      <c r="AM451">
        <v>1</v>
      </c>
      <c r="AN451" s="3">
        <v>888003022751</v>
      </c>
      <c r="AO451">
        <f t="shared" si="7"/>
        <v>2.6105301899999999E-3</v>
      </c>
    </row>
    <row r="452" spans="1:41">
      <c r="A452" t="s">
        <v>159</v>
      </c>
      <c r="B452">
        <v>1105</v>
      </c>
      <c r="C452" t="s">
        <v>108</v>
      </c>
      <c r="E452" t="s">
        <v>46</v>
      </c>
      <c r="F452" t="s">
        <v>41</v>
      </c>
      <c r="G452" t="s">
        <v>41</v>
      </c>
      <c r="H452" t="s">
        <v>48</v>
      </c>
      <c r="I452" t="s">
        <v>52</v>
      </c>
      <c r="J452" t="s">
        <v>179</v>
      </c>
      <c r="K452" s="3">
        <v>888003022751</v>
      </c>
      <c r="L452">
        <v>11996</v>
      </c>
      <c r="M452" t="s">
        <v>159</v>
      </c>
      <c r="N452" t="s">
        <v>132</v>
      </c>
      <c r="T452" t="s">
        <v>285</v>
      </c>
      <c r="U452">
        <v>134820</v>
      </c>
      <c r="V452">
        <v>1</v>
      </c>
      <c r="W452">
        <v>20</v>
      </c>
      <c r="X452" t="s">
        <v>286</v>
      </c>
      <c r="Y452" t="s">
        <v>132</v>
      </c>
      <c r="AC452">
        <v>17</v>
      </c>
      <c r="AD452">
        <v>1.08881E-3</v>
      </c>
      <c r="AE452">
        <v>1.8509769999999998E-2</v>
      </c>
      <c r="AF452" t="s">
        <v>47</v>
      </c>
      <c r="AG452">
        <v>1</v>
      </c>
      <c r="AH452">
        <v>1.08881E-3</v>
      </c>
      <c r="AI452" s="4">
        <v>1.8509769999999998E-2</v>
      </c>
      <c r="AJ452" t="s">
        <v>45</v>
      </c>
      <c r="AK452">
        <v>0.1</v>
      </c>
      <c r="AL452" s="4">
        <v>1.665879E-2</v>
      </c>
      <c r="AM452">
        <v>1</v>
      </c>
      <c r="AN452" s="3">
        <v>888003022751</v>
      </c>
      <c r="AO452">
        <f t="shared" si="7"/>
        <v>5.5473770700000006E-3</v>
      </c>
    </row>
    <row r="453" spans="1:41">
      <c r="A453" t="s">
        <v>159</v>
      </c>
      <c r="B453">
        <v>1105</v>
      </c>
      <c r="C453" t="s">
        <v>108</v>
      </c>
      <c r="E453" t="s">
        <v>46</v>
      </c>
      <c r="F453" t="s">
        <v>41</v>
      </c>
      <c r="G453" t="s">
        <v>41</v>
      </c>
      <c r="H453" t="s">
        <v>48</v>
      </c>
      <c r="I453" t="s">
        <v>52</v>
      </c>
      <c r="J453" t="s">
        <v>179</v>
      </c>
      <c r="K453" s="3">
        <v>888003022751</v>
      </c>
      <c r="L453">
        <v>11996</v>
      </c>
      <c r="M453" t="s">
        <v>159</v>
      </c>
      <c r="N453" t="s">
        <v>132</v>
      </c>
      <c r="T453" t="s">
        <v>287</v>
      </c>
      <c r="U453">
        <v>134821</v>
      </c>
      <c r="V453">
        <v>1</v>
      </c>
      <c r="W453">
        <v>21</v>
      </c>
      <c r="X453" t="s">
        <v>288</v>
      </c>
      <c r="Y453" t="s">
        <v>132</v>
      </c>
      <c r="AC453">
        <v>16</v>
      </c>
      <c r="AD453">
        <v>1.08881E-3</v>
      </c>
      <c r="AE453">
        <v>1.7420959999999999E-2</v>
      </c>
      <c r="AF453" t="s">
        <v>47</v>
      </c>
      <c r="AG453">
        <v>1</v>
      </c>
      <c r="AH453">
        <v>1.08881E-3</v>
      </c>
      <c r="AI453" s="4">
        <v>1.7420959999999999E-2</v>
      </c>
      <c r="AJ453" t="s">
        <v>45</v>
      </c>
      <c r="AK453">
        <v>0.1</v>
      </c>
      <c r="AL453" s="4">
        <v>1.5678859999999999E-2</v>
      </c>
      <c r="AM453">
        <v>1</v>
      </c>
      <c r="AN453" s="3">
        <v>888003022751</v>
      </c>
      <c r="AO453">
        <f t="shared" si="7"/>
        <v>5.2210603799999998E-3</v>
      </c>
    </row>
    <row r="454" spans="1:41">
      <c r="A454" t="s">
        <v>159</v>
      </c>
      <c r="B454">
        <v>10036</v>
      </c>
      <c r="C454" t="s">
        <v>116</v>
      </c>
      <c r="E454" t="s">
        <v>55</v>
      </c>
      <c r="F454" t="s">
        <v>41</v>
      </c>
      <c r="G454" t="s">
        <v>41</v>
      </c>
      <c r="H454" t="s">
        <v>48</v>
      </c>
      <c r="I454" t="s">
        <v>52</v>
      </c>
      <c r="J454" t="s">
        <v>179</v>
      </c>
      <c r="K454" s="3">
        <v>888003022751</v>
      </c>
      <c r="L454">
        <v>11996</v>
      </c>
      <c r="M454" t="s">
        <v>159</v>
      </c>
      <c r="N454" t="s">
        <v>132</v>
      </c>
      <c r="T454" t="s">
        <v>180</v>
      </c>
      <c r="U454">
        <v>134801</v>
      </c>
      <c r="V454">
        <v>1</v>
      </c>
      <c r="W454">
        <v>1</v>
      </c>
      <c r="X454" t="s">
        <v>181</v>
      </c>
      <c r="Y454" t="s">
        <v>132</v>
      </c>
      <c r="AC454">
        <v>2</v>
      </c>
      <c r="AD454">
        <v>1.0552000000000001E-2</v>
      </c>
      <c r="AE454">
        <v>2.1104000000000001E-2</v>
      </c>
      <c r="AF454" t="s">
        <v>95</v>
      </c>
      <c r="AG454">
        <v>1.07114</v>
      </c>
      <c r="AH454">
        <v>1.1302670000000001E-2</v>
      </c>
      <c r="AI454" s="4">
        <v>2.2605340000000002E-2</v>
      </c>
      <c r="AJ454" t="s">
        <v>45</v>
      </c>
      <c r="AK454">
        <v>0.1</v>
      </c>
      <c r="AL454" s="4">
        <v>2.03448E-2</v>
      </c>
      <c r="AM454">
        <v>1</v>
      </c>
      <c r="AN454" s="3">
        <v>888003022751</v>
      </c>
      <c r="AO454">
        <f t="shared" si="7"/>
        <v>6.7748184000000003E-3</v>
      </c>
    </row>
    <row r="455" spans="1:41">
      <c r="A455" t="s">
        <v>159</v>
      </c>
      <c r="B455">
        <v>10036</v>
      </c>
      <c r="C455" t="s">
        <v>116</v>
      </c>
      <c r="E455" t="s">
        <v>55</v>
      </c>
      <c r="F455" t="s">
        <v>41</v>
      </c>
      <c r="G455" t="s">
        <v>41</v>
      </c>
      <c r="H455" t="s">
        <v>48</v>
      </c>
      <c r="I455" t="s">
        <v>52</v>
      </c>
      <c r="J455" t="s">
        <v>179</v>
      </c>
      <c r="K455" s="3">
        <v>888003022751</v>
      </c>
      <c r="L455">
        <v>11996</v>
      </c>
      <c r="M455" t="s">
        <v>159</v>
      </c>
      <c r="N455" t="s">
        <v>132</v>
      </c>
      <c r="T455" t="s">
        <v>227</v>
      </c>
      <c r="U455">
        <v>134817</v>
      </c>
      <c r="V455">
        <v>1</v>
      </c>
      <c r="W455">
        <v>17</v>
      </c>
      <c r="X455" t="s">
        <v>228</v>
      </c>
      <c r="Y455" t="s">
        <v>132</v>
      </c>
      <c r="AC455">
        <v>1</v>
      </c>
      <c r="AD455">
        <v>5.6129999999999999E-3</v>
      </c>
      <c r="AE455">
        <v>5.6129999999999999E-3</v>
      </c>
      <c r="AF455" t="s">
        <v>95</v>
      </c>
      <c r="AG455">
        <v>1.07114</v>
      </c>
      <c r="AH455">
        <v>6.0123099999999999E-3</v>
      </c>
      <c r="AI455" s="4">
        <v>6.0123099999999999E-3</v>
      </c>
      <c r="AJ455" t="s">
        <v>45</v>
      </c>
      <c r="AK455">
        <v>0.1</v>
      </c>
      <c r="AL455" s="4">
        <v>5.4110800000000004E-3</v>
      </c>
      <c r="AM455">
        <v>1</v>
      </c>
      <c r="AN455" s="3">
        <v>888003022751</v>
      </c>
      <c r="AO455">
        <f t="shared" si="7"/>
        <v>1.8018896400000001E-3</v>
      </c>
    </row>
    <row r="456" spans="1:41">
      <c r="A456" t="s">
        <v>159</v>
      </c>
      <c r="B456">
        <v>10036</v>
      </c>
      <c r="C456" t="s">
        <v>116</v>
      </c>
      <c r="E456" t="s">
        <v>56</v>
      </c>
      <c r="F456" t="s">
        <v>41</v>
      </c>
      <c r="G456" t="s">
        <v>41</v>
      </c>
      <c r="H456" t="s">
        <v>48</v>
      </c>
      <c r="I456" t="s">
        <v>52</v>
      </c>
      <c r="J456" t="s">
        <v>179</v>
      </c>
      <c r="K456" s="3">
        <v>888003022751</v>
      </c>
      <c r="L456">
        <v>11996</v>
      </c>
      <c r="M456" t="s">
        <v>159</v>
      </c>
      <c r="N456" t="s">
        <v>132</v>
      </c>
      <c r="T456" t="s">
        <v>234</v>
      </c>
      <c r="U456">
        <v>134805</v>
      </c>
      <c r="V456">
        <v>1</v>
      </c>
      <c r="W456">
        <v>5</v>
      </c>
      <c r="X456" t="s">
        <v>235</v>
      </c>
      <c r="Y456" t="s">
        <v>132</v>
      </c>
      <c r="AC456">
        <v>1</v>
      </c>
      <c r="AD456">
        <v>4.0434999999999999E-2</v>
      </c>
      <c r="AE456">
        <v>4.0434999999999999E-2</v>
      </c>
      <c r="AF456" t="s">
        <v>118</v>
      </c>
      <c r="AG456">
        <v>0.20823</v>
      </c>
      <c r="AH456">
        <v>8.41978E-3</v>
      </c>
      <c r="AI456" s="4">
        <v>8.41978E-3</v>
      </c>
      <c r="AJ456" t="s">
        <v>45</v>
      </c>
      <c r="AK456">
        <v>0.1</v>
      </c>
      <c r="AL456" s="4">
        <v>7.5778E-3</v>
      </c>
      <c r="AM456">
        <v>1</v>
      </c>
      <c r="AN456" s="3">
        <v>888003022751</v>
      </c>
      <c r="AO456">
        <f t="shared" si="7"/>
        <v>2.5234074000000002E-3</v>
      </c>
    </row>
    <row r="457" spans="1:41">
      <c r="A457" t="s">
        <v>159</v>
      </c>
      <c r="B457">
        <v>10036</v>
      </c>
      <c r="C457" t="s">
        <v>116</v>
      </c>
      <c r="E457" t="s">
        <v>58</v>
      </c>
      <c r="F457" t="s">
        <v>41</v>
      </c>
      <c r="G457" t="s">
        <v>41</v>
      </c>
      <c r="H457" t="s">
        <v>48</v>
      </c>
      <c r="I457" t="s">
        <v>52</v>
      </c>
      <c r="J457" t="s">
        <v>179</v>
      </c>
      <c r="K457" s="3">
        <v>888003022751</v>
      </c>
      <c r="L457">
        <v>11996</v>
      </c>
      <c r="M457" t="s">
        <v>159</v>
      </c>
      <c r="N457" t="s">
        <v>132</v>
      </c>
      <c r="T457" t="s">
        <v>180</v>
      </c>
      <c r="U457">
        <v>134801</v>
      </c>
      <c r="V457">
        <v>1</v>
      </c>
      <c r="W457">
        <v>1</v>
      </c>
      <c r="X457" t="s">
        <v>181</v>
      </c>
      <c r="Y457" t="s">
        <v>132</v>
      </c>
      <c r="AC457">
        <v>1</v>
      </c>
      <c r="AD457">
        <v>5.2030000000000002E-3</v>
      </c>
      <c r="AE457">
        <v>5.2030000000000002E-3</v>
      </c>
      <c r="AF457" t="s">
        <v>110</v>
      </c>
      <c r="AG457">
        <v>0.73404000000000003</v>
      </c>
      <c r="AH457">
        <v>3.81921E-3</v>
      </c>
      <c r="AI457" s="4">
        <v>3.81921E-3</v>
      </c>
      <c r="AJ457" t="s">
        <v>45</v>
      </c>
      <c r="AK457">
        <v>0.1</v>
      </c>
      <c r="AL457" s="4">
        <v>3.43729E-3</v>
      </c>
      <c r="AM457">
        <v>1</v>
      </c>
      <c r="AN457" s="3">
        <v>888003022751</v>
      </c>
      <c r="AO457">
        <f t="shared" si="7"/>
        <v>1.14461757E-3</v>
      </c>
    </row>
    <row r="458" spans="1:41">
      <c r="A458" t="s">
        <v>159</v>
      </c>
      <c r="B458">
        <v>10036</v>
      </c>
      <c r="C458" t="s">
        <v>116</v>
      </c>
      <c r="E458" t="s">
        <v>58</v>
      </c>
      <c r="F458" t="s">
        <v>41</v>
      </c>
      <c r="G458" t="s">
        <v>41</v>
      </c>
      <c r="H458" t="s">
        <v>48</v>
      </c>
      <c r="I458" t="s">
        <v>52</v>
      </c>
      <c r="J458" t="s">
        <v>179</v>
      </c>
      <c r="K458" s="3">
        <v>888003022751</v>
      </c>
      <c r="L458">
        <v>11996</v>
      </c>
      <c r="M458" t="s">
        <v>159</v>
      </c>
      <c r="N458" t="s">
        <v>132</v>
      </c>
      <c r="T458" t="s">
        <v>180</v>
      </c>
      <c r="U458">
        <v>134801</v>
      </c>
      <c r="V458">
        <v>1</v>
      </c>
      <c r="W458">
        <v>1</v>
      </c>
      <c r="X458" t="s">
        <v>181</v>
      </c>
      <c r="Y458" t="s">
        <v>132</v>
      </c>
      <c r="AC458">
        <v>3</v>
      </c>
      <c r="AD458">
        <v>9.8230000000000001E-3</v>
      </c>
      <c r="AE458">
        <v>2.9468999999999999E-2</v>
      </c>
      <c r="AF458" t="s">
        <v>110</v>
      </c>
      <c r="AG458">
        <v>0.73404000000000003</v>
      </c>
      <c r="AH458">
        <v>7.2104700000000001E-3</v>
      </c>
      <c r="AI458" s="4">
        <v>2.1631419999999998E-2</v>
      </c>
      <c r="AJ458" t="s">
        <v>45</v>
      </c>
      <c r="AK458">
        <v>0.1</v>
      </c>
      <c r="AL458" s="4">
        <v>1.9468280000000001E-2</v>
      </c>
      <c r="AM458">
        <v>1</v>
      </c>
      <c r="AN458" s="3">
        <v>888003022751</v>
      </c>
      <c r="AO458">
        <f t="shared" si="7"/>
        <v>6.482937240000001E-3</v>
      </c>
    </row>
    <row r="459" spans="1:41">
      <c r="A459" t="s">
        <v>159</v>
      </c>
      <c r="B459">
        <v>10036</v>
      </c>
      <c r="C459" t="s">
        <v>116</v>
      </c>
      <c r="E459" t="s">
        <v>58</v>
      </c>
      <c r="F459" t="s">
        <v>41</v>
      </c>
      <c r="G459" t="s">
        <v>41</v>
      </c>
      <c r="H459" t="s">
        <v>48</v>
      </c>
      <c r="I459" t="s">
        <v>52</v>
      </c>
      <c r="J459" t="s">
        <v>179</v>
      </c>
      <c r="K459" s="3">
        <v>888003022751</v>
      </c>
      <c r="L459">
        <v>11996</v>
      </c>
      <c r="M459" t="s">
        <v>159</v>
      </c>
      <c r="N459" t="s">
        <v>132</v>
      </c>
      <c r="T459" t="s">
        <v>278</v>
      </c>
      <c r="U459">
        <v>134803</v>
      </c>
      <c r="V459">
        <v>1</v>
      </c>
      <c r="W459">
        <v>3</v>
      </c>
      <c r="X459" t="s">
        <v>279</v>
      </c>
      <c r="Y459" t="s">
        <v>132</v>
      </c>
      <c r="AC459">
        <v>1</v>
      </c>
      <c r="AD459">
        <v>5.2030000000000002E-3</v>
      </c>
      <c r="AE459">
        <v>5.2030000000000002E-3</v>
      </c>
      <c r="AF459" t="s">
        <v>110</v>
      </c>
      <c r="AG459">
        <v>0.73404000000000003</v>
      </c>
      <c r="AH459">
        <v>3.81921E-3</v>
      </c>
      <c r="AI459" s="4">
        <v>3.81921E-3</v>
      </c>
      <c r="AJ459" t="s">
        <v>45</v>
      </c>
      <c r="AK459">
        <v>0.1</v>
      </c>
      <c r="AL459" s="4">
        <v>3.43729E-3</v>
      </c>
      <c r="AM459">
        <v>1</v>
      </c>
      <c r="AN459" s="3">
        <v>888003022751</v>
      </c>
      <c r="AO459">
        <f t="shared" si="7"/>
        <v>1.14461757E-3</v>
      </c>
    </row>
    <row r="460" spans="1:41">
      <c r="A460" t="s">
        <v>159</v>
      </c>
      <c r="B460">
        <v>10036</v>
      </c>
      <c r="C460" t="s">
        <v>116</v>
      </c>
      <c r="E460" t="s">
        <v>58</v>
      </c>
      <c r="F460" t="s">
        <v>41</v>
      </c>
      <c r="G460" t="s">
        <v>41</v>
      </c>
      <c r="H460" t="s">
        <v>48</v>
      </c>
      <c r="I460" t="s">
        <v>52</v>
      </c>
      <c r="J460" t="s">
        <v>179</v>
      </c>
      <c r="K460" s="3">
        <v>888003022751</v>
      </c>
      <c r="L460">
        <v>11996</v>
      </c>
      <c r="M460" t="s">
        <v>159</v>
      </c>
      <c r="N460" t="s">
        <v>132</v>
      </c>
      <c r="T460" t="s">
        <v>278</v>
      </c>
      <c r="U460">
        <v>134803</v>
      </c>
      <c r="V460">
        <v>1</v>
      </c>
      <c r="W460">
        <v>3</v>
      </c>
      <c r="X460" t="s">
        <v>279</v>
      </c>
      <c r="Y460" t="s">
        <v>132</v>
      </c>
      <c r="AC460">
        <v>1</v>
      </c>
      <c r="AD460">
        <v>9.8230000000000001E-3</v>
      </c>
      <c r="AE460">
        <v>9.8230000000000001E-3</v>
      </c>
      <c r="AF460" t="s">
        <v>110</v>
      </c>
      <c r="AG460">
        <v>0.73404000000000003</v>
      </c>
      <c r="AH460">
        <v>7.2104700000000001E-3</v>
      </c>
      <c r="AI460" s="4">
        <v>7.2104700000000001E-3</v>
      </c>
      <c r="AJ460" t="s">
        <v>45</v>
      </c>
      <c r="AK460">
        <v>0.1</v>
      </c>
      <c r="AL460" s="4">
        <v>6.48943E-3</v>
      </c>
      <c r="AM460">
        <v>1</v>
      </c>
      <c r="AN460" s="3">
        <v>888003022751</v>
      </c>
      <c r="AO460">
        <f t="shared" si="7"/>
        <v>2.16098019E-3</v>
      </c>
    </row>
    <row r="461" spans="1:41">
      <c r="A461" t="s">
        <v>159</v>
      </c>
      <c r="B461">
        <v>10036</v>
      </c>
      <c r="C461" t="s">
        <v>116</v>
      </c>
      <c r="E461" t="s">
        <v>58</v>
      </c>
      <c r="F461" t="s">
        <v>41</v>
      </c>
      <c r="G461" t="s">
        <v>41</v>
      </c>
      <c r="H461" t="s">
        <v>48</v>
      </c>
      <c r="I461" t="s">
        <v>52</v>
      </c>
      <c r="J461" t="s">
        <v>179</v>
      </c>
      <c r="K461" s="3">
        <v>888003022751</v>
      </c>
      <c r="L461">
        <v>11996</v>
      </c>
      <c r="M461" t="s">
        <v>159</v>
      </c>
      <c r="N461" t="s">
        <v>132</v>
      </c>
      <c r="T461" t="s">
        <v>234</v>
      </c>
      <c r="U461">
        <v>134805</v>
      </c>
      <c r="V461">
        <v>1</v>
      </c>
      <c r="W461">
        <v>5</v>
      </c>
      <c r="X461" t="s">
        <v>235</v>
      </c>
      <c r="Y461" t="s">
        <v>132</v>
      </c>
      <c r="AC461">
        <v>7</v>
      </c>
      <c r="AD461">
        <v>9.8230000000000001E-3</v>
      </c>
      <c r="AE461">
        <v>6.8761000000000003E-2</v>
      </c>
      <c r="AF461" t="s">
        <v>110</v>
      </c>
      <c r="AG461">
        <v>0.73404000000000003</v>
      </c>
      <c r="AH461">
        <v>7.2104700000000001E-3</v>
      </c>
      <c r="AI461" s="4">
        <v>5.0473320000000002E-2</v>
      </c>
      <c r="AJ461" t="s">
        <v>45</v>
      </c>
      <c r="AK461">
        <v>0.1</v>
      </c>
      <c r="AL461" s="4">
        <v>4.5425989999999999E-2</v>
      </c>
      <c r="AM461">
        <v>1</v>
      </c>
      <c r="AN461" s="3">
        <v>888003022751</v>
      </c>
      <c r="AO461">
        <f t="shared" si="7"/>
        <v>1.512685467E-2</v>
      </c>
    </row>
    <row r="462" spans="1:41">
      <c r="A462" t="s">
        <v>159</v>
      </c>
      <c r="B462">
        <v>10036</v>
      </c>
      <c r="C462" t="s">
        <v>116</v>
      </c>
      <c r="E462" t="s">
        <v>58</v>
      </c>
      <c r="F462" t="s">
        <v>41</v>
      </c>
      <c r="G462" t="s">
        <v>41</v>
      </c>
      <c r="H462" t="s">
        <v>48</v>
      </c>
      <c r="I462" t="s">
        <v>52</v>
      </c>
      <c r="J462" t="s">
        <v>179</v>
      </c>
      <c r="K462" s="3">
        <v>888003022751</v>
      </c>
      <c r="L462">
        <v>11996</v>
      </c>
      <c r="M462" t="s">
        <v>159</v>
      </c>
      <c r="N462" t="s">
        <v>132</v>
      </c>
      <c r="T462" t="s">
        <v>231</v>
      </c>
      <c r="U462">
        <v>134806</v>
      </c>
      <c r="V462">
        <v>1</v>
      </c>
      <c r="W462">
        <v>6</v>
      </c>
      <c r="X462" t="s">
        <v>162</v>
      </c>
      <c r="Y462" t="s">
        <v>132</v>
      </c>
      <c r="AC462">
        <v>1</v>
      </c>
      <c r="AD462">
        <v>4.5580000000000004E-3</v>
      </c>
      <c r="AE462">
        <v>4.5580000000000004E-3</v>
      </c>
      <c r="AF462" t="s">
        <v>110</v>
      </c>
      <c r="AG462">
        <v>0.73404000000000003</v>
      </c>
      <c r="AH462">
        <v>3.3457500000000002E-3</v>
      </c>
      <c r="AI462" s="4">
        <v>3.3457500000000002E-3</v>
      </c>
      <c r="AJ462" t="s">
        <v>45</v>
      </c>
      <c r="AK462">
        <v>0.1</v>
      </c>
      <c r="AL462" s="4">
        <v>3.01118E-3</v>
      </c>
      <c r="AM462">
        <v>1</v>
      </c>
      <c r="AN462" s="3">
        <v>888003022751</v>
      </c>
      <c r="AO462">
        <f t="shared" si="7"/>
        <v>1.0027229400000001E-3</v>
      </c>
    </row>
    <row r="463" spans="1:41">
      <c r="A463" t="s">
        <v>159</v>
      </c>
      <c r="B463">
        <v>10036</v>
      </c>
      <c r="C463" t="s">
        <v>116</v>
      </c>
      <c r="E463" t="s">
        <v>58</v>
      </c>
      <c r="F463" t="s">
        <v>41</v>
      </c>
      <c r="G463" t="s">
        <v>41</v>
      </c>
      <c r="H463" t="s">
        <v>48</v>
      </c>
      <c r="I463" t="s">
        <v>52</v>
      </c>
      <c r="J463" t="s">
        <v>179</v>
      </c>
      <c r="K463" s="3">
        <v>888003022751</v>
      </c>
      <c r="L463">
        <v>11996</v>
      </c>
      <c r="M463" t="s">
        <v>159</v>
      </c>
      <c r="N463" t="s">
        <v>132</v>
      </c>
      <c r="T463" t="s">
        <v>280</v>
      </c>
      <c r="U463">
        <v>134808</v>
      </c>
      <c r="V463">
        <v>1</v>
      </c>
      <c r="W463">
        <v>8</v>
      </c>
      <c r="X463" t="s">
        <v>281</v>
      </c>
      <c r="Y463" t="s">
        <v>132</v>
      </c>
      <c r="AC463">
        <v>1</v>
      </c>
      <c r="AD463">
        <v>9.8230000000000001E-3</v>
      </c>
      <c r="AE463">
        <v>9.8230000000000001E-3</v>
      </c>
      <c r="AF463" t="s">
        <v>110</v>
      </c>
      <c r="AG463">
        <v>0.73404000000000003</v>
      </c>
      <c r="AH463">
        <v>7.2104700000000001E-3</v>
      </c>
      <c r="AI463" s="4">
        <v>7.2104700000000001E-3</v>
      </c>
      <c r="AJ463" t="s">
        <v>45</v>
      </c>
      <c r="AK463">
        <v>0.1</v>
      </c>
      <c r="AL463" s="4">
        <v>6.48943E-3</v>
      </c>
      <c r="AM463">
        <v>1</v>
      </c>
      <c r="AN463" s="3">
        <v>888003022751</v>
      </c>
      <c r="AO463">
        <f t="shared" si="7"/>
        <v>2.16098019E-3</v>
      </c>
    </row>
    <row r="464" spans="1:41">
      <c r="A464" t="s">
        <v>159</v>
      </c>
      <c r="B464">
        <v>10036</v>
      </c>
      <c r="C464" t="s">
        <v>116</v>
      </c>
      <c r="E464" t="s">
        <v>58</v>
      </c>
      <c r="F464" t="s">
        <v>41</v>
      </c>
      <c r="G464" t="s">
        <v>41</v>
      </c>
      <c r="H464" t="s">
        <v>48</v>
      </c>
      <c r="I464" t="s">
        <v>52</v>
      </c>
      <c r="J464" t="s">
        <v>179</v>
      </c>
      <c r="K464" s="3">
        <v>888003022751</v>
      </c>
      <c r="L464">
        <v>11996</v>
      </c>
      <c r="M464" t="s">
        <v>159</v>
      </c>
      <c r="N464" t="s">
        <v>132</v>
      </c>
      <c r="T464" t="s">
        <v>282</v>
      </c>
      <c r="U464">
        <v>134809</v>
      </c>
      <c r="V464">
        <v>1</v>
      </c>
      <c r="W464">
        <v>9</v>
      </c>
      <c r="X464" t="s">
        <v>171</v>
      </c>
      <c r="Y464" t="s">
        <v>132</v>
      </c>
      <c r="AC464">
        <v>1</v>
      </c>
      <c r="AD464">
        <v>0</v>
      </c>
      <c r="AE464">
        <v>0</v>
      </c>
      <c r="AF464" t="s">
        <v>110</v>
      </c>
      <c r="AG464">
        <v>0.73404000000000003</v>
      </c>
      <c r="AH464">
        <v>0</v>
      </c>
      <c r="AI464" s="4">
        <v>0</v>
      </c>
      <c r="AJ464" t="s">
        <v>45</v>
      </c>
      <c r="AK464">
        <v>0.1</v>
      </c>
      <c r="AL464" s="4">
        <v>0</v>
      </c>
      <c r="AM464">
        <v>1</v>
      </c>
      <c r="AN464" s="3">
        <v>888003022751</v>
      </c>
      <c r="AO464">
        <f t="shared" si="7"/>
        <v>0</v>
      </c>
    </row>
    <row r="465" spans="1:41">
      <c r="A465" t="s">
        <v>159</v>
      </c>
      <c r="B465">
        <v>10036</v>
      </c>
      <c r="C465" t="s">
        <v>116</v>
      </c>
      <c r="E465" t="s">
        <v>58</v>
      </c>
      <c r="F465" t="s">
        <v>41</v>
      </c>
      <c r="G465" t="s">
        <v>41</v>
      </c>
      <c r="H465" t="s">
        <v>48</v>
      </c>
      <c r="I465" t="s">
        <v>52</v>
      </c>
      <c r="J465" t="s">
        <v>179</v>
      </c>
      <c r="K465" s="3">
        <v>888003022751</v>
      </c>
      <c r="L465">
        <v>11996</v>
      </c>
      <c r="M465" t="s">
        <v>159</v>
      </c>
      <c r="N465" t="s">
        <v>132</v>
      </c>
      <c r="T465" t="s">
        <v>282</v>
      </c>
      <c r="U465">
        <v>134809</v>
      </c>
      <c r="V465">
        <v>1</v>
      </c>
      <c r="W465">
        <v>9</v>
      </c>
      <c r="X465" t="s">
        <v>171</v>
      </c>
      <c r="Y465" t="s">
        <v>132</v>
      </c>
      <c r="AC465">
        <v>1</v>
      </c>
      <c r="AD465">
        <v>4.5580000000000004E-3</v>
      </c>
      <c r="AE465">
        <v>4.5580000000000004E-3</v>
      </c>
      <c r="AF465" t="s">
        <v>110</v>
      </c>
      <c r="AG465">
        <v>0.73404000000000003</v>
      </c>
      <c r="AH465">
        <v>3.3457500000000002E-3</v>
      </c>
      <c r="AI465" s="4">
        <v>3.3457500000000002E-3</v>
      </c>
      <c r="AJ465" t="s">
        <v>45</v>
      </c>
      <c r="AK465">
        <v>0.1</v>
      </c>
      <c r="AL465" s="4">
        <v>3.01118E-3</v>
      </c>
      <c r="AM465">
        <v>1</v>
      </c>
      <c r="AN465" s="3">
        <v>888003022751</v>
      </c>
      <c r="AO465">
        <f t="shared" si="7"/>
        <v>1.0027229400000001E-3</v>
      </c>
    </row>
    <row r="466" spans="1:41">
      <c r="A466" t="s">
        <v>159</v>
      </c>
      <c r="B466">
        <v>10036</v>
      </c>
      <c r="C466" t="s">
        <v>116</v>
      </c>
      <c r="E466" t="s">
        <v>58</v>
      </c>
      <c r="F466" t="s">
        <v>41</v>
      </c>
      <c r="G466" t="s">
        <v>41</v>
      </c>
      <c r="H466" t="s">
        <v>48</v>
      </c>
      <c r="I466" t="s">
        <v>52</v>
      </c>
      <c r="J466" t="s">
        <v>179</v>
      </c>
      <c r="K466" s="3">
        <v>888003022751</v>
      </c>
      <c r="L466">
        <v>11996</v>
      </c>
      <c r="M466" t="s">
        <v>159</v>
      </c>
      <c r="N466" t="s">
        <v>132</v>
      </c>
      <c r="T466" t="s">
        <v>282</v>
      </c>
      <c r="U466">
        <v>134809</v>
      </c>
      <c r="V466">
        <v>1</v>
      </c>
      <c r="W466">
        <v>9</v>
      </c>
      <c r="X466" t="s">
        <v>171</v>
      </c>
      <c r="Y466" t="s">
        <v>132</v>
      </c>
      <c r="AC466">
        <v>1</v>
      </c>
      <c r="AD466">
        <v>4.7829999999999999E-3</v>
      </c>
      <c r="AE466">
        <v>4.7829999999999999E-3</v>
      </c>
      <c r="AF466" t="s">
        <v>110</v>
      </c>
      <c r="AG466">
        <v>0.73404000000000003</v>
      </c>
      <c r="AH466">
        <v>3.5109099999999999E-3</v>
      </c>
      <c r="AI466" s="4">
        <v>3.5109099999999999E-3</v>
      </c>
      <c r="AJ466" t="s">
        <v>45</v>
      </c>
      <c r="AK466">
        <v>0.1</v>
      </c>
      <c r="AL466" s="4">
        <v>3.1598199999999998E-3</v>
      </c>
      <c r="AM466">
        <v>1</v>
      </c>
      <c r="AN466" s="3">
        <v>888003022751</v>
      </c>
      <c r="AO466">
        <f t="shared" si="7"/>
        <v>1.05222006E-3</v>
      </c>
    </row>
    <row r="467" spans="1:41">
      <c r="A467" t="s">
        <v>159</v>
      </c>
      <c r="B467">
        <v>10036</v>
      </c>
      <c r="C467" t="s">
        <v>116</v>
      </c>
      <c r="E467" t="s">
        <v>58</v>
      </c>
      <c r="F467" t="s">
        <v>41</v>
      </c>
      <c r="G467" t="s">
        <v>41</v>
      </c>
      <c r="H467" t="s">
        <v>48</v>
      </c>
      <c r="I467" t="s">
        <v>52</v>
      </c>
      <c r="J467" t="s">
        <v>179</v>
      </c>
      <c r="K467" s="3">
        <v>888003022751</v>
      </c>
      <c r="L467">
        <v>11996</v>
      </c>
      <c r="M467" t="s">
        <v>159</v>
      </c>
      <c r="N467" t="s">
        <v>132</v>
      </c>
      <c r="T467" t="s">
        <v>282</v>
      </c>
      <c r="U467">
        <v>134809</v>
      </c>
      <c r="V467">
        <v>1</v>
      </c>
      <c r="W467">
        <v>9</v>
      </c>
      <c r="X467" t="s">
        <v>171</v>
      </c>
      <c r="Y467" t="s">
        <v>132</v>
      </c>
      <c r="AC467">
        <v>14</v>
      </c>
      <c r="AD467">
        <v>5.2030000000000002E-3</v>
      </c>
      <c r="AE467">
        <v>7.2842000000000004E-2</v>
      </c>
      <c r="AF467" t="s">
        <v>110</v>
      </c>
      <c r="AG467">
        <v>0.73404000000000003</v>
      </c>
      <c r="AH467">
        <v>3.81921E-3</v>
      </c>
      <c r="AI467" s="4">
        <v>5.346894E-2</v>
      </c>
      <c r="AJ467" t="s">
        <v>45</v>
      </c>
      <c r="AK467">
        <v>0.1</v>
      </c>
      <c r="AL467" s="4">
        <v>4.812205E-2</v>
      </c>
      <c r="AM467">
        <v>1</v>
      </c>
      <c r="AN467" s="3">
        <v>888003022751</v>
      </c>
      <c r="AO467">
        <f t="shared" si="7"/>
        <v>1.602464265E-2</v>
      </c>
    </row>
    <row r="468" spans="1:41">
      <c r="A468" t="s">
        <v>159</v>
      </c>
      <c r="B468">
        <v>10036</v>
      </c>
      <c r="C468" t="s">
        <v>116</v>
      </c>
      <c r="E468" t="s">
        <v>58</v>
      </c>
      <c r="F468" t="s">
        <v>41</v>
      </c>
      <c r="G468" t="s">
        <v>41</v>
      </c>
      <c r="H468" t="s">
        <v>48</v>
      </c>
      <c r="I468" t="s">
        <v>52</v>
      </c>
      <c r="J468" t="s">
        <v>179</v>
      </c>
      <c r="K468" s="3">
        <v>888003022751</v>
      </c>
      <c r="L468">
        <v>11996</v>
      </c>
      <c r="M468" t="s">
        <v>159</v>
      </c>
      <c r="N468" t="s">
        <v>132</v>
      </c>
      <c r="T468" t="s">
        <v>282</v>
      </c>
      <c r="U468">
        <v>134809</v>
      </c>
      <c r="V468">
        <v>1</v>
      </c>
      <c r="W468">
        <v>9</v>
      </c>
      <c r="X468" t="s">
        <v>171</v>
      </c>
      <c r="Y468" t="s">
        <v>132</v>
      </c>
      <c r="AC468">
        <v>3</v>
      </c>
      <c r="AD468">
        <v>6.8919999999999997E-3</v>
      </c>
      <c r="AE468">
        <v>2.0676E-2</v>
      </c>
      <c r="AF468" t="s">
        <v>110</v>
      </c>
      <c r="AG468">
        <v>0.73404000000000003</v>
      </c>
      <c r="AH468">
        <v>5.0590000000000001E-3</v>
      </c>
      <c r="AI468" s="4">
        <v>1.5177009999999999E-2</v>
      </c>
      <c r="AJ468" t="s">
        <v>45</v>
      </c>
      <c r="AK468">
        <v>0.1</v>
      </c>
      <c r="AL468" s="4">
        <v>1.3659309999999999E-2</v>
      </c>
      <c r="AM468">
        <v>1</v>
      </c>
      <c r="AN468" s="3">
        <v>888003022751</v>
      </c>
      <c r="AO468">
        <f t="shared" si="7"/>
        <v>4.5485502300000001E-3</v>
      </c>
    </row>
    <row r="469" spans="1:41">
      <c r="A469" t="s">
        <v>159</v>
      </c>
      <c r="B469">
        <v>10036</v>
      </c>
      <c r="C469" t="s">
        <v>116</v>
      </c>
      <c r="E469" t="s">
        <v>58</v>
      </c>
      <c r="F469" t="s">
        <v>41</v>
      </c>
      <c r="G469" t="s">
        <v>41</v>
      </c>
      <c r="H469" t="s">
        <v>48</v>
      </c>
      <c r="I469" t="s">
        <v>52</v>
      </c>
      <c r="J469" t="s">
        <v>179</v>
      </c>
      <c r="K469" s="3">
        <v>888003022751</v>
      </c>
      <c r="L469">
        <v>11996</v>
      </c>
      <c r="M469" t="s">
        <v>159</v>
      </c>
      <c r="N469" t="s">
        <v>132</v>
      </c>
      <c r="T469" t="s">
        <v>282</v>
      </c>
      <c r="U469">
        <v>134809</v>
      </c>
      <c r="V469">
        <v>1</v>
      </c>
      <c r="W469">
        <v>9</v>
      </c>
      <c r="X469" t="s">
        <v>171</v>
      </c>
      <c r="Y469" t="s">
        <v>132</v>
      </c>
      <c r="AC469">
        <v>3</v>
      </c>
      <c r="AD469">
        <v>8.7930000000000005E-3</v>
      </c>
      <c r="AE469">
        <v>2.6379E-2</v>
      </c>
      <c r="AF469" t="s">
        <v>110</v>
      </c>
      <c r="AG469">
        <v>0.73404000000000003</v>
      </c>
      <c r="AH469">
        <v>6.4544099999999998E-3</v>
      </c>
      <c r="AI469" s="4">
        <v>1.936324E-2</v>
      </c>
      <c r="AJ469" t="s">
        <v>45</v>
      </c>
      <c r="AK469">
        <v>0.1</v>
      </c>
      <c r="AL469" s="4">
        <v>1.7426919999999999E-2</v>
      </c>
      <c r="AM469">
        <v>1</v>
      </c>
      <c r="AN469" s="3">
        <v>888003022751</v>
      </c>
      <c r="AO469">
        <f t="shared" si="7"/>
        <v>5.8031643599999998E-3</v>
      </c>
    </row>
    <row r="470" spans="1:41">
      <c r="A470" t="s">
        <v>159</v>
      </c>
      <c r="B470">
        <v>10036</v>
      </c>
      <c r="C470" t="s">
        <v>116</v>
      </c>
      <c r="E470" t="s">
        <v>58</v>
      </c>
      <c r="F470" t="s">
        <v>41</v>
      </c>
      <c r="G470" t="s">
        <v>41</v>
      </c>
      <c r="H470" t="s">
        <v>48</v>
      </c>
      <c r="I470" t="s">
        <v>52</v>
      </c>
      <c r="J470" t="s">
        <v>179</v>
      </c>
      <c r="K470" s="3">
        <v>888003022751</v>
      </c>
      <c r="L470">
        <v>11996</v>
      </c>
      <c r="M470" t="s">
        <v>159</v>
      </c>
      <c r="N470" t="s">
        <v>132</v>
      </c>
      <c r="T470" t="s">
        <v>282</v>
      </c>
      <c r="U470">
        <v>134809</v>
      </c>
      <c r="V470">
        <v>1</v>
      </c>
      <c r="W470">
        <v>9</v>
      </c>
      <c r="X470" t="s">
        <v>171</v>
      </c>
      <c r="Y470" t="s">
        <v>132</v>
      </c>
      <c r="AC470">
        <v>18</v>
      </c>
      <c r="AD470">
        <v>9.8230000000000001E-3</v>
      </c>
      <c r="AE470">
        <v>0.176814</v>
      </c>
      <c r="AF470" t="s">
        <v>110</v>
      </c>
      <c r="AG470">
        <v>0.73404000000000003</v>
      </c>
      <c r="AH470">
        <v>7.2104700000000001E-3</v>
      </c>
      <c r="AI470" s="4">
        <v>0.12978855</v>
      </c>
      <c r="AJ470" t="s">
        <v>45</v>
      </c>
      <c r="AK470">
        <v>0.1</v>
      </c>
      <c r="AL470" s="4">
        <v>0.11680968999999999</v>
      </c>
      <c r="AM470">
        <v>1</v>
      </c>
      <c r="AN470" s="3">
        <v>888003022751</v>
      </c>
      <c r="AO470">
        <f t="shared" si="7"/>
        <v>3.8897626769999999E-2</v>
      </c>
    </row>
    <row r="471" spans="1:41">
      <c r="A471" t="s">
        <v>159</v>
      </c>
      <c r="B471">
        <v>10036</v>
      </c>
      <c r="C471" t="s">
        <v>116</v>
      </c>
      <c r="E471" t="s">
        <v>58</v>
      </c>
      <c r="F471" t="s">
        <v>41</v>
      </c>
      <c r="G471" t="s">
        <v>41</v>
      </c>
      <c r="H471" t="s">
        <v>48</v>
      </c>
      <c r="I471" t="s">
        <v>52</v>
      </c>
      <c r="J471" t="s">
        <v>179</v>
      </c>
      <c r="K471" s="3">
        <v>888003022751</v>
      </c>
      <c r="L471">
        <v>11996</v>
      </c>
      <c r="M471" t="s">
        <v>159</v>
      </c>
      <c r="N471" t="s">
        <v>132</v>
      </c>
      <c r="T471" t="s">
        <v>225</v>
      </c>
      <c r="U471">
        <v>134813</v>
      </c>
      <c r="V471">
        <v>1</v>
      </c>
      <c r="W471">
        <v>13</v>
      </c>
      <c r="X471" t="s">
        <v>226</v>
      </c>
      <c r="Y471" t="s">
        <v>132</v>
      </c>
      <c r="AC471">
        <v>2</v>
      </c>
      <c r="AD471">
        <v>9.8230000000000001E-3</v>
      </c>
      <c r="AE471">
        <v>1.9646E-2</v>
      </c>
      <c r="AF471" t="s">
        <v>110</v>
      </c>
      <c r="AG471">
        <v>0.73404000000000003</v>
      </c>
      <c r="AH471">
        <v>7.2104700000000001E-3</v>
      </c>
      <c r="AI471" s="4">
        <v>1.442095E-2</v>
      </c>
      <c r="AJ471" t="s">
        <v>45</v>
      </c>
      <c r="AK471">
        <v>0.1</v>
      </c>
      <c r="AL471" s="4">
        <v>1.297885E-2</v>
      </c>
      <c r="AM471">
        <v>1</v>
      </c>
      <c r="AN471" s="3">
        <v>888003022751</v>
      </c>
      <c r="AO471">
        <f t="shared" si="7"/>
        <v>4.3219570500000002E-3</v>
      </c>
    </row>
    <row r="472" spans="1:41">
      <c r="A472" t="s">
        <v>159</v>
      </c>
      <c r="B472">
        <v>10036</v>
      </c>
      <c r="C472" t="s">
        <v>116</v>
      </c>
      <c r="E472" t="s">
        <v>58</v>
      </c>
      <c r="F472" t="s">
        <v>41</v>
      </c>
      <c r="G472" t="s">
        <v>41</v>
      </c>
      <c r="H472" t="s">
        <v>48</v>
      </c>
      <c r="I472" t="s">
        <v>52</v>
      </c>
      <c r="J472" t="s">
        <v>179</v>
      </c>
      <c r="K472" s="3">
        <v>888003022751</v>
      </c>
      <c r="L472">
        <v>11996</v>
      </c>
      <c r="M472" t="s">
        <v>159</v>
      </c>
      <c r="N472" t="s">
        <v>132</v>
      </c>
      <c r="T472" t="s">
        <v>222</v>
      </c>
      <c r="U472">
        <v>134814</v>
      </c>
      <c r="V472">
        <v>1</v>
      </c>
      <c r="W472">
        <v>14</v>
      </c>
      <c r="X472" t="s">
        <v>144</v>
      </c>
      <c r="Y472" t="s">
        <v>132</v>
      </c>
      <c r="AC472">
        <v>1</v>
      </c>
      <c r="AD472">
        <v>9.8230000000000001E-3</v>
      </c>
      <c r="AE472">
        <v>9.8230000000000001E-3</v>
      </c>
      <c r="AF472" t="s">
        <v>110</v>
      </c>
      <c r="AG472">
        <v>0.73404000000000003</v>
      </c>
      <c r="AH472">
        <v>7.2104700000000001E-3</v>
      </c>
      <c r="AI472" s="4">
        <v>7.2104700000000001E-3</v>
      </c>
      <c r="AJ472" t="s">
        <v>45</v>
      </c>
      <c r="AK472">
        <v>0.1</v>
      </c>
      <c r="AL472" s="4">
        <v>6.48943E-3</v>
      </c>
      <c r="AM472">
        <v>1</v>
      </c>
      <c r="AN472" s="3">
        <v>888003022751</v>
      </c>
      <c r="AO472">
        <f t="shared" si="7"/>
        <v>2.16098019E-3</v>
      </c>
    </row>
    <row r="473" spans="1:41">
      <c r="A473" t="s">
        <v>159</v>
      </c>
      <c r="B473">
        <v>10036</v>
      </c>
      <c r="C473" t="s">
        <v>116</v>
      </c>
      <c r="E473" t="s">
        <v>58</v>
      </c>
      <c r="F473" t="s">
        <v>41</v>
      </c>
      <c r="G473" t="s">
        <v>41</v>
      </c>
      <c r="H473" t="s">
        <v>48</v>
      </c>
      <c r="I473" t="s">
        <v>52</v>
      </c>
      <c r="J473" t="s">
        <v>179</v>
      </c>
      <c r="K473" s="3">
        <v>888003022751</v>
      </c>
      <c r="L473">
        <v>11996</v>
      </c>
      <c r="M473" t="s">
        <v>159</v>
      </c>
      <c r="N473" t="s">
        <v>132</v>
      </c>
      <c r="T473" t="s">
        <v>224</v>
      </c>
      <c r="U473">
        <v>134816</v>
      </c>
      <c r="V473">
        <v>1</v>
      </c>
      <c r="W473">
        <v>16</v>
      </c>
      <c r="X473" t="s">
        <v>173</v>
      </c>
      <c r="Y473" t="s">
        <v>132</v>
      </c>
      <c r="AC473">
        <v>2</v>
      </c>
      <c r="AD473">
        <v>9.8230000000000001E-3</v>
      </c>
      <c r="AE473">
        <v>1.9646E-2</v>
      </c>
      <c r="AF473" t="s">
        <v>110</v>
      </c>
      <c r="AG473">
        <v>0.73404000000000003</v>
      </c>
      <c r="AH473">
        <v>7.2104700000000001E-3</v>
      </c>
      <c r="AI473" s="4">
        <v>1.442095E-2</v>
      </c>
      <c r="AJ473" t="s">
        <v>45</v>
      </c>
      <c r="AK473">
        <v>0.1</v>
      </c>
      <c r="AL473" s="4">
        <v>1.297885E-2</v>
      </c>
      <c r="AM473">
        <v>1</v>
      </c>
      <c r="AN473" s="3">
        <v>888003022751</v>
      </c>
      <c r="AO473">
        <f t="shared" si="7"/>
        <v>4.3219570500000002E-3</v>
      </c>
    </row>
    <row r="474" spans="1:41">
      <c r="A474" t="s">
        <v>159</v>
      </c>
      <c r="B474">
        <v>10036</v>
      </c>
      <c r="C474" t="s">
        <v>116</v>
      </c>
      <c r="E474" t="s">
        <v>58</v>
      </c>
      <c r="F474" t="s">
        <v>41</v>
      </c>
      <c r="G474" t="s">
        <v>41</v>
      </c>
      <c r="H474" t="s">
        <v>48</v>
      </c>
      <c r="I474" t="s">
        <v>52</v>
      </c>
      <c r="J474" t="s">
        <v>179</v>
      </c>
      <c r="K474" s="3">
        <v>888003022751</v>
      </c>
      <c r="L474">
        <v>11996</v>
      </c>
      <c r="M474" t="s">
        <v>159</v>
      </c>
      <c r="N474" t="s">
        <v>132</v>
      </c>
      <c r="T474" t="s">
        <v>227</v>
      </c>
      <c r="U474">
        <v>134817</v>
      </c>
      <c r="V474">
        <v>1</v>
      </c>
      <c r="W474">
        <v>17</v>
      </c>
      <c r="X474" t="s">
        <v>228</v>
      </c>
      <c r="Y474" t="s">
        <v>132</v>
      </c>
      <c r="AC474">
        <v>1</v>
      </c>
      <c r="AD474">
        <v>5.2030000000000002E-3</v>
      </c>
      <c r="AE474">
        <v>5.2030000000000002E-3</v>
      </c>
      <c r="AF474" t="s">
        <v>110</v>
      </c>
      <c r="AG474">
        <v>0.73404000000000003</v>
      </c>
      <c r="AH474">
        <v>3.81921E-3</v>
      </c>
      <c r="AI474" s="4">
        <v>3.81921E-3</v>
      </c>
      <c r="AJ474" t="s">
        <v>45</v>
      </c>
      <c r="AK474">
        <v>0.1</v>
      </c>
      <c r="AL474" s="4">
        <v>3.43729E-3</v>
      </c>
      <c r="AM474">
        <v>1</v>
      </c>
      <c r="AN474" s="3">
        <v>888003022751</v>
      </c>
      <c r="AO474">
        <f t="shared" si="7"/>
        <v>1.14461757E-3</v>
      </c>
    </row>
    <row r="475" spans="1:41">
      <c r="A475" t="s">
        <v>159</v>
      </c>
      <c r="B475">
        <v>10036</v>
      </c>
      <c r="C475" t="s">
        <v>116</v>
      </c>
      <c r="E475" t="s">
        <v>58</v>
      </c>
      <c r="F475" t="s">
        <v>41</v>
      </c>
      <c r="G475" t="s">
        <v>41</v>
      </c>
      <c r="H475" t="s">
        <v>48</v>
      </c>
      <c r="I475" t="s">
        <v>52</v>
      </c>
      <c r="J475" t="s">
        <v>179</v>
      </c>
      <c r="K475" s="3">
        <v>888003022751</v>
      </c>
      <c r="L475">
        <v>11996</v>
      </c>
      <c r="M475" t="s">
        <v>159</v>
      </c>
      <c r="N475" t="s">
        <v>132</v>
      </c>
      <c r="T475" t="s">
        <v>227</v>
      </c>
      <c r="U475">
        <v>134817</v>
      </c>
      <c r="V475">
        <v>1</v>
      </c>
      <c r="W475">
        <v>17</v>
      </c>
      <c r="X475" t="s">
        <v>228</v>
      </c>
      <c r="Y475" t="s">
        <v>132</v>
      </c>
      <c r="AC475">
        <v>2</v>
      </c>
      <c r="AD475">
        <v>9.8230000000000001E-3</v>
      </c>
      <c r="AE475">
        <v>1.9646E-2</v>
      </c>
      <c r="AF475" t="s">
        <v>110</v>
      </c>
      <c r="AG475">
        <v>0.73404000000000003</v>
      </c>
      <c r="AH475">
        <v>7.2104700000000001E-3</v>
      </c>
      <c r="AI475" s="4">
        <v>1.442095E-2</v>
      </c>
      <c r="AJ475" t="s">
        <v>45</v>
      </c>
      <c r="AK475">
        <v>0.1</v>
      </c>
      <c r="AL475" s="4">
        <v>1.297885E-2</v>
      </c>
      <c r="AM475">
        <v>1</v>
      </c>
      <c r="AN475" s="3">
        <v>888003022751</v>
      </c>
      <c r="AO475">
        <f t="shared" si="7"/>
        <v>4.3219570500000002E-3</v>
      </c>
    </row>
    <row r="476" spans="1:41">
      <c r="A476" t="s">
        <v>159</v>
      </c>
      <c r="B476">
        <v>10036</v>
      </c>
      <c r="C476" t="s">
        <v>116</v>
      </c>
      <c r="E476" t="s">
        <v>58</v>
      </c>
      <c r="F476" t="s">
        <v>41</v>
      </c>
      <c r="G476" t="s">
        <v>41</v>
      </c>
      <c r="H476" t="s">
        <v>48</v>
      </c>
      <c r="I476" t="s">
        <v>52</v>
      </c>
      <c r="J476" t="s">
        <v>179</v>
      </c>
      <c r="K476" s="3">
        <v>888003022751</v>
      </c>
      <c r="L476">
        <v>11996</v>
      </c>
      <c r="M476" t="s">
        <v>159</v>
      </c>
      <c r="N476" t="s">
        <v>132</v>
      </c>
      <c r="T476" t="s">
        <v>240</v>
      </c>
      <c r="U476">
        <v>134818</v>
      </c>
      <c r="V476">
        <v>1</v>
      </c>
      <c r="W476">
        <v>18</v>
      </c>
      <c r="X476" t="s">
        <v>241</v>
      </c>
      <c r="Y476" t="s">
        <v>132</v>
      </c>
      <c r="AC476">
        <v>4</v>
      </c>
      <c r="AD476">
        <v>9.8230000000000001E-3</v>
      </c>
      <c r="AE476">
        <v>3.9292000000000001E-2</v>
      </c>
      <c r="AF476" t="s">
        <v>110</v>
      </c>
      <c r="AG476">
        <v>0.73404000000000003</v>
      </c>
      <c r="AH476">
        <v>7.2104700000000001E-3</v>
      </c>
      <c r="AI476" s="4">
        <v>2.88419E-2</v>
      </c>
      <c r="AJ476" t="s">
        <v>45</v>
      </c>
      <c r="AK476">
        <v>0.1</v>
      </c>
      <c r="AL476" s="4">
        <v>2.5957709999999998E-2</v>
      </c>
      <c r="AM476">
        <v>1</v>
      </c>
      <c r="AN476" s="3">
        <v>888003022751</v>
      </c>
      <c r="AO476">
        <f t="shared" si="7"/>
        <v>8.6439174300000001E-3</v>
      </c>
    </row>
    <row r="477" spans="1:41">
      <c r="A477" t="s">
        <v>159</v>
      </c>
      <c r="B477">
        <v>10036</v>
      </c>
      <c r="C477" t="s">
        <v>116</v>
      </c>
      <c r="E477" t="s">
        <v>58</v>
      </c>
      <c r="F477" t="s">
        <v>41</v>
      </c>
      <c r="G477" t="s">
        <v>41</v>
      </c>
      <c r="H477" t="s">
        <v>48</v>
      </c>
      <c r="I477" t="s">
        <v>52</v>
      </c>
      <c r="J477" t="s">
        <v>179</v>
      </c>
      <c r="K477" s="3">
        <v>888003022751</v>
      </c>
      <c r="L477">
        <v>11996</v>
      </c>
      <c r="M477" t="s">
        <v>159</v>
      </c>
      <c r="N477" t="s">
        <v>132</v>
      </c>
      <c r="T477" t="s">
        <v>242</v>
      </c>
      <c r="U477">
        <v>134819</v>
      </c>
      <c r="V477">
        <v>1</v>
      </c>
      <c r="W477">
        <v>19</v>
      </c>
      <c r="X477" t="s">
        <v>243</v>
      </c>
      <c r="Y477" t="s">
        <v>132</v>
      </c>
      <c r="AC477">
        <v>1</v>
      </c>
      <c r="AD477">
        <v>9.8230000000000001E-3</v>
      </c>
      <c r="AE477">
        <v>9.8230000000000001E-3</v>
      </c>
      <c r="AF477" t="s">
        <v>110</v>
      </c>
      <c r="AG477">
        <v>0.73404000000000003</v>
      </c>
      <c r="AH477">
        <v>7.2104700000000001E-3</v>
      </c>
      <c r="AI477" s="4">
        <v>7.2104700000000001E-3</v>
      </c>
      <c r="AJ477" t="s">
        <v>45</v>
      </c>
      <c r="AK477">
        <v>0.1</v>
      </c>
      <c r="AL477" s="4">
        <v>6.48943E-3</v>
      </c>
      <c r="AM477">
        <v>1</v>
      </c>
      <c r="AN477" s="3">
        <v>888003022751</v>
      </c>
      <c r="AO477">
        <f t="shared" si="7"/>
        <v>2.16098019E-3</v>
      </c>
    </row>
    <row r="478" spans="1:41">
      <c r="A478" t="s">
        <v>159</v>
      </c>
      <c r="B478">
        <v>10036</v>
      </c>
      <c r="C478" t="s">
        <v>116</v>
      </c>
      <c r="E478" t="s">
        <v>59</v>
      </c>
      <c r="F478" t="s">
        <v>41</v>
      </c>
      <c r="G478" t="s">
        <v>41</v>
      </c>
      <c r="H478" t="s">
        <v>48</v>
      </c>
      <c r="I478" t="s">
        <v>52</v>
      </c>
      <c r="J478" t="s">
        <v>179</v>
      </c>
      <c r="K478" s="3">
        <v>888003022751</v>
      </c>
      <c r="L478">
        <v>11996</v>
      </c>
      <c r="M478" t="s">
        <v>159</v>
      </c>
      <c r="N478" t="s">
        <v>132</v>
      </c>
      <c r="T478" t="s">
        <v>180</v>
      </c>
      <c r="U478">
        <v>134801</v>
      </c>
      <c r="V478">
        <v>1</v>
      </c>
      <c r="W478">
        <v>1</v>
      </c>
      <c r="X478" t="s">
        <v>181</v>
      </c>
      <c r="Y478" t="s">
        <v>132</v>
      </c>
      <c r="AC478">
        <v>1</v>
      </c>
      <c r="AD478">
        <v>2.1134E-2</v>
      </c>
      <c r="AE478">
        <v>2.1134E-2</v>
      </c>
      <c r="AF478" t="s">
        <v>119</v>
      </c>
      <c r="AG478">
        <v>1.10104</v>
      </c>
      <c r="AH478">
        <v>2.3269379999999999E-2</v>
      </c>
      <c r="AI478" s="4">
        <v>2.3269379999999999E-2</v>
      </c>
      <c r="AJ478" t="s">
        <v>45</v>
      </c>
      <c r="AK478">
        <v>0.1</v>
      </c>
      <c r="AL478" s="4">
        <v>2.094244E-2</v>
      </c>
      <c r="AM478">
        <v>1</v>
      </c>
      <c r="AN478" s="3">
        <v>888003022751</v>
      </c>
      <c r="AO478">
        <f t="shared" si="7"/>
        <v>6.9738325200000006E-3</v>
      </c>
    </row>
    <row r="479" spans="1:41">
      <c r="A479" t="s">
        <v>159</v>
      </c>
      <c r="B479">
        <v>10036</v>
      </c>
      <c r="C479" t="s">
        <v>116</v>
      </c>
      <c r="E479" t="s">
        <v>59</v>
      </c>
      <c r="F479" t="s">
        <v>41</v>
      </c>
      <c r="G479" t="s">
        <v>41</v>
      </c>
      <c r="H479" t="s">
        <v>48</v>
      </c>
      <c r="I479" t="s">
        <v>52</v>
      </c>
      <c r="J479" t="s">
        <v>179</v>
      </c>
      <c r="K479" s="3">
        <v>888003022751</v>
      </c>
      <c r="L479">
        <v>11996</v>
      </c>
      <c r="M479" t="s">
        <v>159</v>
      </c>
      <c r="N479" t="s">
        <v>132</v>
      </c>
      <c r="T479" t="s">
        <v>223</v>
      </c>
      <c r="U479">
        <v>134802</v>
      </c>
      <c r="V479">
        <v>1</v>
      </c>
      <c r="W479">
        <v>2</v>
      </c>
      <c r="X479" t="s">
        <v>156</v>
      </c>
      <c r="Y479" t="s">
        <v>132</v>
      </c>
      <c r="AC479">
        <v>1</v>
      </c>
      <c r="AD479">
        <v>2.1134E-2</v>
      </c>
      <c r="AE479">
        <v>2.1134E-2</v>
      </c>
      <c r="AF479" t="s">
        <v>119</v>
      </c>
      <c r="AG479">
        <v>1.10104</v>
      </c>
      <c r="AH479">
        <v>2.3269379999999999E-2</v>
      </c>
      <c r="AI479" s="4">
        <v>2.3269379999999999E-2</v>
      </c>
      <c r="AJ479" t="s">
        <v>45</v>
      </c>
      <c r="AK479">
        <v>0.1</v>
      </c>
      <c r="AL479" s="4">
        <v>2.094244E-2</v>
      </c>
      <c r="AM479">
        <v>1</v>
      </c>
      <c r="AN479" s="3">
        <v>888003022751</v>
      </c>
      <c r="AO479">
        <f t="shared" si="7"/>
        <v>6.9738325200000006E-3</v>
      </c>
    </row>
    <row r="480" spans="1:41">
      <c r="A480" t="s">
        <v>159</v>
      </c>
      <c r="B480">
        <v>10036</v>
      </c>
      <c r="C480" t="s">
        <v>116</v>
      </c>
      <c r="E480" t="s">
        <v>59</v>
      </c>
      <c r="F480" t="s">
        <v>41</v>
      </c>
      <c r="G480" t="s">
        <v>41</v>
      </c>
      <c r="H480" t="s">
        <v>48</v>
      </c>
      <c r="I480" t="s">
        <v>52</v>
      </c>
      <c r="J480" t="s">
        <v>179</v>
      </c>
      <c r="K480" s="3">
        <v>888003022751</v>
      </c>
      <c r="L480">
        <v>11996</v>
      </c>
      <c r="M480" t="s">
        <v>159</v>
      </c>
      <c r="N480" t="s">
        <v>132</v>
      </c>
      <c r="T480" t="s">
        <v>290</v>
      </c>
      <c r="U480">
        <v>134804</v>
      </c>
      <c r="V480">
        <v>1</v>
      </c>
      <c r="W480">
        <v>4</v>
      </c>
      <c r="X480" t="s">
        <v>163</v>
      </c>
      <c r="Y480" t="s">
        <v>132</v>
      </c>
      <c r="AC480">
        <v>2</v>
      </c>
      <c r="AD480">
        <v>2.1134E-2</v>
      </c>
      <c r="AE480">
        <v>4.2268E-2</v>
      </c>
      <c r="AF480" t="s">
        <v>119</v>
      </c>
      <c r="AG480">
        <v>1.10104</v>
      </c>
      <c r="AH480">
        <v>2.3269379999999999E-2</v>
      </c>
      <c r="AI480" s="4">
        <v>4.6538759999999998E-2</v>
      </c>
      <c r="AJ480" t="s">
        <v>45</v>
      </c>
      <c r="AK480">
        <v>0.1</v>
      </c>
      <c r="AL480" s="4">
        <v>4.1884879999999999E-2</v>
      </c>
      <c r="AM480">
        <v>1</v>
      </c>
      <c r="AN480" s="3">
        <v>888003022751</v>
      </c>
      <c r="AO480">
        <f t="shared" si="7"/>
        <v>1.3947665040000001E-2</v>
      </c>
    </row>
    <row r="481" spans="1:41">
      <c r="A481" t="s">
        <v>159</v>
      </c>
      <c r="B481">
        <v>10036</v>
      </c>
      <c r="C481" t="s">
        <v>116</v>
      </c>
      <c r="E481" t="s">
        <v>59</v>
      </c>
      <c r="F481" t="s">
        <v>41</v>
      </c>
      <c r="G481" t="s">
        <v>41</v>
      </c>
      <c r="H481" t="s">
        <v>48</v>
      </c>
      <c r="I481" t="s">
        <v>52</v>
      </c>
      <c r="J481" t="s">
        <v>179</v>
      </c>
      <c r="K481" s="3">
        <v>888003022751</v>
      </c>
      <c r="L481">
        <v>11996</v>
      </c>
      <c r="M481" t="s">
        <v>159</v>
      </c>
      <c r="N481" t="s">
        <v>132</v>
      </c>
      <c r="T481" t="s">
        <v>231</v>
      </c>
      <c r="U481">
        <v>134806</v>
      </c>
      <c r="V481">
        <v>1</v>
      </c>
      <c r="W481">
        <v>6</v>
      </c>
      <c r="X481" t="s">
        <v>162</v>
      </c>
      <c r="Y481" t="s">
        <v>132</v>
      </c>
      <c r="AC481">
        <v>1</v>
      </c>
      <c r="AD481">
        <v>6.156E-3</v>
      </c>
      <c r="AE481">
        <v>6.156E-3</v>
      </c>
      <c r="AF481" t="s">
        <v>119</v>
      </c>
      <c r="AG481">
        <v>1.10104</v>
      </c>
      <c r="AH481">
        <v>6.7780000000000002E-3</v>
      </c>
      <c r="AI481" s="4">
        <v>6.7780000000000002E-3</v>
      </c>
      <c r="AJ481" t="s">
        <v>45</v>
      </c>
      <c r="AK481">
        <v>0.1</v>
      </c>
      <c r="AL481" s="4">
        <v>6.1002000000000001E-3</v>
      </c>
      <c r="AM481">
        <v>1</v>
      </c>
      <c r="AN481" s="3">
        <v>888003022751</v>
      </c>
      <c r="AO481">
        <f t="shared" si="7"/>
        <v>2.0313665999999999E-3</v>
      </c>
    </row>
    <row r="482" spans="1:41">
      <c r="A482" t="s">
        <v>159</v>
      </c>
      <c r="B482">
        <v>10036</v>
      </c>
      <c r="C482" t="s">
        <v>116</v>
      </c>
      <c r="E482" t="s">
        <v>59</v>
      </c>
      <c r="F482" t="s">
        <v>41</v>
      </c>
      <c r="G482" t="s">
        <v>41</v>
      </c>
      <c r="H482" t="s">
        <v>48</v>
      </c>
      <c r="I482" t="s">
        <v>52</v>
      </c>
      <c r="J482" t="s">
        <v>179</v>
      </c>
      <c r="K482" s="3">
        <v>888003022751</v>
      </c>
      <c r="L482">
        <v>11996</v>
      </c>
      <c r="M482" t="s">
        <v>159</v>
      </c>
      <c r="N482" t="s">
        <v>132</v>
      </c>
      <c r="T482" t="s">
        <v>182</v>
      </c>
      <c r="U482">
        <v>134807</v>
      </c>
      <c r="V482">
        <v>1</v>
      </c>
      <c r="W482">
        <v>7</v>
      </c>
      <c r="X482" t="s">
        <v>160</v>
      </c>
      <c r="Y482" t="s">
        <v>132</v>
      </c>
      <c r="AC482">
        <v>2</v>
      </c>
      <c r="AD482">
        <v>7.0870000000000004E-3</v>
      </c>
      <c r="AE482">
        <v>1.4174000000000001E-2</v>
      </c>
      <c r="AF482" t="s">
        <v>119</v>
      </c>
      <c r="AG482">
        <v>1.10104</v>
      </c>
      <c r="AH482">
        <v>7.8030699999999996E-3</v>
      </c>
      <c r="AI482" s="4">
        <v>1.5606139999999999E-2</v>
      </c>
      <c r="AJ482" t="s">
        <v>45</v>
      </c>
      <c r="AK482">
        <v>0.1</v>
      </c>
      <c r="AL482" s="4">
        <v>1.4045530000000001E-2</v>
      </c>
      <c r="AM482">
        <v>1</v>
      </c>
      <c r="AN482" s="3">
        <v>888003022751</v>
      </c>
      <c r="AO482">
        <f t="shared" si="7"/>
        <v>4.6771614900000006E-3</v>
      </c>
    </row>
    <row r="483" spans="1:41">
      <c r="A483" t="s">
        <v>159</v>
      </c>
      <c r="B483">
        <v>10036</v>
      </c>
      <c r="C483" t="s">
        <v>116</v>
      </c>
      <c r="E483" t="s">
        <v>59</v>
      </c>
      <c r="F483" t="s">
        <v>41</v>
      </c>
      <c r="G483" t="s">
        <v>41</v>
      </c>
      <c r="H483" t="s">
        <v>48</v>
      </c>
      <c r="I483" t="s">
        <v>52</v>
      </c>
      <c r="J483" t="s">
        <v>179</v>
      </c>
      <c r="K483" s="3">
        <v>888003022751</v>
      </c>
      <c r="L483">
        <v>11996</v>
      </c>
      <c r="M483" t="s">
        <v>159</v>
      </c>
      <c r="N483" t="s">
        <v>132</v>
      </c>
      <c r="T483" t="s">
        <v>282</v>
      </c>
      <c r="U483">
        <v>134809</v>
      </c>
      <c r="V483">
        <v>1</v>
      </c>
      <c r="W483">
        <v>9</v>
      </c>
      <c r="X483" t="s">
        <v>171</v>
      </c>
      <c r="Y483" t="s">
        <v>132</v>
      </c>
      <c r="AC483">
        <v>1</v>
      </c>
      <c r="AD483">
        <v>2.1134E-2</v>
      </c>
      <c r="AE483">
        <v>2.1134E-2</v>
      </c>
      <c r="AF483" t="s">
        <v>119</v>
      </c>
      <c r="AG483">
        <v>1.10104</v>
      </c>
      <c r="AH483">
        <v>2.3269379999999999E-2</v>
      </c>
      <c r="AI483" s="4">
        <v>2.3269379999999999E-2</v>
      </c>
      <c r="AJ483" t="s">
        <v>45</v>
      </c>
      <c r="AK483">
        <v>0.1</v>
      </c>
      <c r="AL483" s="4">
        <v>2.094244E-2</v>
      </c>
      <c r="AM483">
        <v>1</v>
      </c>
      <c r="AN483" s="3">
        <v>888003022751</v>
      </c>
      <c r="AO483">
        <f t="shared" si="7"/>
        <v>6.9738325200000006E-3</v>
      </c>
    </row>
    <row r="484" spans="1:41">
      <c r="A484" t="s">
        <v>159</v>
      </c>
      <c r="B484">
        <v>10036</v>
      </c>
      <c r="C484" t="s">
        <v>116</v>
      </c>
      <c r="E484" t="s">
        <v>102</v>
      </c>
      <c r="F484" t="s">
        <v>41</v>
      </c>
      <c r="G484" t="s">
        <v>41</v>
      </c>
      <c r="H484" t="s">
        <v>48</v>
      </c>
      <c r="I484" t="s">
        <v>52</v>
      </c>
      <c r="J484" t="s">
        <v>179</v>
      </c>
      <c r="K484" s="3">
        <v>888003022751</v>
      </c>
      <c r="L484">
        <v>11996</v>
      </c>
      <c r="M484" t="s">
        <v>159</v>
      </c>
      <c r="N484" t="s">
        <v>132</v>
      </c>
      <c r="T484" t="s">
        <v>182</v>
      </c>
      <c r="U484">
        <v>134807</v>
      </c>
      <c r="V484">
        <v>1</v>
      </c>
      <c r="W484">
        <v>7</v>
      </c>
      <c r="X484" t="s">
        <v>160</v>
      </c>
      <c r="Y484" t="s">
        <v>132</v>
      </c>
      <c r="AC484">
        <v>1</v>
      </c>
      <c r="AD484">
        <v>0</v>
      </c>
      <c r="AE484">
        <v>0</v>
      </c>
      <c r="AF484" t="s">
        <v>121</v>
      </c>
      <c r="AG484">
        <v>0.14058000000000001</v>
      </c>
      <c r="AH484">
        <v>0</v>
      </c>
      <c r="AI484" s="4">
        <v>0</v>
      </c>
      <c r="AJ484" t="s">
        <v>45</v>
      </c>
      <c r="AK484">
        <v>0.1</v>
      </c>
      <c r="AL484" s="4">
        <v>0</v>
      </c>
      <c r="AM484">
        <v>1</v>
      </c>
      <c r="AN484" s="3">
        <v>888003022751</v>
      </c>
      <c r="AO484">
        <f t="shared" si="7"/>
        <v>0</v>
      </c>
    </row>
    <row r="485" spans="1:41">
      <c r="A485" t="s">
        <v>159</v>
      </c>
      <c r="B485">
        <v>10036</v>
      </c>
      <c r="C485" t="s">
        <v>116</v>
      </c>
      <c r="E485" t="s">
        <v>102</v>
      </c>
      <c r="F485" t="s">
        <v>41</v>
      </c>
      <c r="G485" t="s">
        <v>41</v>
      </c>
      <c r="H485" t="s">
        <v>48</v>
      </c>
      <c r="I485" t="s">
        <v>52</v>
      </c>
      <c r="J485" t="s">
        <v>179</v>
      </c>
      <c r="K485" s="3">
        <v>888003022751</v>
      </c>
      <c r="L485">
        <v>11996</v>
      </c>
      <c r="M485" t="s">
        <v>159</v>
      </c>
      <c r="N485" t="s">
        <v>132</v>
      </c>
      <c r="T485" t="s">
        <v>182</v>
      </c>
      <c r="U485">
        <v>134807</v>
      </c>
      <c r="V485">
        <v>1</v>
      </c>
      <c r="W485">
        <v>7</v>
      </c>
      <c r="X485" t="s">
        <v>160</v>
      </c>
      <c r="Y485" t="s">
        <v>132</v>
      </c>
      <c r="AC485">
        <v>2</v>
      </c>
      <c r="AD485">
        <v>9.3050000000000008E-3</v>
      </c>
      <c r="AE485">
        <v>1.8610000000000002E-2</v>
      </c>
      <c r="AF485" t="s">
        <v>121</v>
      </c>
      <c r="AG485">
        <v>0.14058000000000001</v>
      </c>
      <c r="AH485">
        <v>1.3081E-3</v>
      </c>
      <c r="AI485" s="4">
        <v>2.61619E-3</v>
      </c>
      <c r="AJ485" t="s">
        <v>45</v>
      </c>
      <c r="AK485">
        <v>0.1</v>
      </c>
      <c r="AL485" s="4">
        <v>2.3545699999999998E-3</v>
      </c>
      <c r="AM485">
        <v>1</v>
      </c>
      <c r="AN485" s="3">
        <v>888003022751</v>
      </c>
      <c r="AO485">
        <f t="shared" si="7"/>
        <v>7.8407181000000002E-4</v>
      </c>
    </row>
    <row r="486" spans="1:41">
      <c r="A486" t="s">
        <v>159</v>
      </c>
      <c r="B486">
        <v>10036</v>
      </c>
      <c r="C486" t="s">
        <v>116</v>
      </c>
      <c r="E486" t="s">
        <v>102</v>
      </c>
      <c r="F486" t="s">
        <v>41</v>
      </c>
      <c r="G486" t="s">
        <v>41</v>
      </c>
      <c r="H486" t="s">
        <v>48</v>
      </c>
      <c r="I486" t="s">
        <v>52</v>
      </c>
      <c r="J486" t="s">
        <v>179</v>
      </c>
      <c r="K486" s="3">
        <v>888003022751</v>
      </c>
      <c r="L486">
        <v>11996</v>
      </c>
      <c r="M486" t="s">
        <v>159</v>
      </c>
      <c r="N486" t="s">
        <v>132</v>
      </c>
      <c r="T486" t="s">
        <v>182</v>
      </c>
      <c r="U486">
        <v>134807</v>
      </c>
      <c r="V486">
        <v>1</v>
      </c>
      <c r="W486">
        <v>7</v>
      </c>
      <c r="X486" t="s">
        <v>160</v>
      </c>
      <c r="Y486" t="s">
        <v>132</v>
      </c>
      <c r="AC486">
        <v>4</v>
      </c>
      <c r="AD486">
        <v>1.2511E-2</v>
      </c>
      <c r="AE486">
        <v>5.0043999999999998E-2</v>
      </c>
      <c r="AF486" t="s">
        <v>121</v>
      </c>
      <c r="AG486">
        <v>0.14058000000000001</v>
      </c>
      <c r="AH486">
        <v>1.7588E-3</v>
      </c>
      <c r="AI486" s="4">
        <v>7.0351900000000002E-3</v>
      </c>
      <c r="AJ486" t="s">
        <v>45</v>
      </c>
      <c r="AK486">
        <v>0.1</v>
      </c>
      <c r="AL486" s="4">
        <v>6.3316700000000002E-3</v>
      </c>
      <c r="AM486">
        <v>1</v>
      </c>
      <c r="AN486" s="3">
        <v>888003022751</v>
      </c>
      <c r="AO486">
        <f t="shared" si="7"/>
        <v>2.1084461100000004E-3</v>
      </c>
    </row>
    <row r="487" spans="1:41">
      <c r="A487" t="s">
        <v>159</v>
      </c>
      <c r="B487">
        <v>10036</v>
      </c>
      <c r="C487" t="s">
        <v>116</v>
      </c>
      <c r="E487" t="s">
        <v>102</v>
      </c>
      <c r="F487" t="s">
        <v>41</v>
      </c>
      <c r="G487" t="s">
        <v>41</v>
      </c>
      <c r="H487" t="s">
        <v>48</v>
      </c>
      <c r="I487" t="s">
        <v>52</v>
      </c>
      <c r="J487" t="s">
        <v>179</v>
      </c>
      <c r="K487" s="3">
        <v>888003022751</v>
      </c>
      <c r="L487">
        <v>11996</v>
      </c>
      <c r="M487" t="s">
        <v>159</v>
      </c>
      <c r="N487" t="s">
        <v>132</v>
      </c>
      <c r="T487" t="s">
        <v>182</v>
      </c>
      <c r="U487">
        <v>134807</v>
      </c>
      <c r="V487">
        <v>1</v>
      </c>
      <c r="W487">
        <v>7</v>
      </c>
      <c r="X487" t="s">
        <v>160</v>
      </c>
      <c r="Y487" t="s">
        <v>132</v>
      </c>
      <c r="AC487">
        <v>25</v>
      </c>
      <c r="AD487">
        <v>1.2539E-2</v>
      </c>
      <c r="AE487">
        <v>0.313475</v>
      </c>
      <c r="AF487" t="s">
        <v>121</v>
      </c>
      <c r="AG487">
        <v>0.14058000000000001</v>
      </c>
      <c r="AH487">
        <v>1.7627299999999999E-3</v>
      </c>
      <c r="AI487" s="4">
        <v>4.4068320000000001E-2</v>
      </c>
      <c r="AJ487" t="s">
        <v>45</v>
      </c>
      <c r="AK487">
        <v>0.1</v>
      </c>
      <c r="AL487" s="4">
        <v>3.9661479999999999E-2</v>
      </c>
      <c r="AM487">
        <v>1</v>
      </c>
      <c r="AN487" s="3">
        <v>888003022751</v>
      </c>
      <c r="AO487">
        <f t="shared" si="7"/>
        <v>1.3207272840000001E-2</v>
      </c>
    </row>
    <row r="488" spans="1:41">
      <c r="A488" t="s">
        <v>159</v>
      </c>
      <c r="B488">
        <v>10036</v>
      </c>
      <c r="C488" t="s">
        <v>116</v>
      </c>
      <c r="E488" t="s">
        <v>102</v>
      </c>
      <c r="F488" t="s">
        <v>41</v>
      </c>
      <c r="G488" t="s">
        <v>41</v>
      </c>
      <c r="H488" t="s">
        <v>48</v>
      </c>
      <c r="I488" t="s">
        <v>52</v>
      </c>
      <c r="J488" t="s">
        <v>179</v>
      </c>
      <c r="K488" s="3">
        <v>888003022751</v>
      </c>
      <c r="L488">
        <v>11996</v>
      </c>
      <c r="M488" t="s">
        <v>159</v>
      </c>
      <c r="N488" t="s">
        <v>132</v>
      </c>
      <c r="T488" t="s">
        <v>182</v>
      </c>
      <c r="U488">
        <v>134807</v>
      </c>
      <c r="V488">
        <v>1</v>
      </c>
      <c r="W488">
        <v>7</v>
      </c>
      <c r="X488" t="s">
        <v>160</v>
      </c>
      <c r="Y488" t="s">
        <v>132</v>
      </c>
      <c r="AC488">
        <v>1</v>
      </c>
      <c r="AD488">
        <v>1.5706999999999999E-2</v>
      </c>
      <c r="AE488">
        <v>1.5706999999999999E-2</v>
      </c>
      <c r="AF488" t="s">
        <v>121</v>
      </c>
      <c r="AG488">
        <v>0.14058000000000001</v>
      </c>
      <c r="AH488">
        <v>2.2080899999999998E-3</v>
      </c>
      <c r="AI488" s="4">
        <v>2.2080899999999998E-3</v>
      </c>
      <c r="AJ488" t="s">
        <v>45</v>
      </c>
      <c r="AK488">
        <v>0.1</v>
      </c>
      <c r="AL488" s="4">
        <v>1.9872800000000001E-3</v>
      </c>
      <c r="AM488">
        <v>1</v>
      </c>
      <c r="AN488" s="3">
        <v>888003022751</v>
      </c>
      <c r="AO488">
        <f t="shared" ref="AO488:AO551" si="8">AL488*0.333</f>
        <v>6.6176424000000003E-4</v>
      </c>
    </row>
    <row r="489" spans="1:41">
      <c r="A489" t="s">
        <v>159</v>
      </c>
      <c r="B489">
        <v>10036</v>
      </c>
      <c r="C489" t="s">
        <v>116</v>
      </c>
      <c r="E489" t="s">
        <v>102</v>
      </c>
      <c r="F489" t="s">
        <v>41</v>
      </c>
      <c r="G489" t="s">
        <v>41</v>
      </c>
      <c r="H489" t="s">
        <v>48</v>
      </c>
      <c r="I489" t="s">
        <v>52</v>
      </c>
      <c r="J489" t="s">
        <v>179</v>
      </c>
      <c r="K489" s="3">
        <v>888003022751</v>
      </c>
      <c r="L489">
        <v>11996</v>
      </c>
      <c r="M489" t="s">
        <v>159</v>
      </c>
      <c r="N489" t="s">
        <v>132</v>
      </c>
      <c r="T489" t="s">
        <v>182</v>
      </c>
      <c r="U489">
        <v>134807</v>
      </c>
      <c r="V489">
        <v>1</v>
      </c>
      <c r="W489">
        <v>7</v>
      </c>
      <c r="X489" t="s">
        <v>160</v>
      </c>
      <c r="Y489" t="s">
        <v>132</v>
      </c>
      <c r="AC489">
        <v>1</v>
      </c>
      <c r="AD489">
        <v>1.7722999999999999E-2</v>
      </c>
      <c r="AE489">
        <v>1.7722999999999999E-2</v>
      </c>
      <c r="AF489" t="s">
        <v>121</v>
      </c>
      <c r="AG489">
        <v>0.14058000000000001</v>
      </c>
      <c r="AH489">
        <v>2.4914999999999998E-3</v>
      </c>
      <c r="AI489" s="4">
        <v>2.4914999999999998E-3</v>
      </c>
      <c r="AJ489" t="s">
        <v>45</v>
      </c>
      <c r="AK489">
        <v>0.1</v>
      </c>
      <c r="AL489" s="4">
        <v>2.2423500000000002E-3</v>
      </c>
      <c r="AM489">
        <v>1</v>
      </c>
      <c r="AN489" s="3">
        <v>888003022751</v>
      </c>
      <c r="AO489">
        <f t="shared" si="8"/>
        <v>7.467025500000001E-4</v>
      </c>
    </row>
    <row r="490" spans="1:41">
      <c r="A490" t="s">
        <v>159</v>
      </c>
      <c r="B490">
        <v>10036</v>
      </c>
      <c r="C490" t="s">
        <v>116</v>
      </c>
      <c r="E490" t="s">
        <v>102</v>
      </c>
      <c r="F490" t="s">
        <v>41</v>
      </c>
      <c r="G490" t="s">
        <v>41</v>
      </c>
      <c r="H490" t="s">
        <v>48</v>
      </c>
      <c r="I490" t="s">
        <v>52</v>
      </c>
      <c r="J490" t="s">
        <v>179</v>
      </c>
      <c r="K490" s="3">
        <v>888003022751</v>
      </c>
      <c r="L490">
        <v>11996</v>
      </c>
      <c r="M490" t="s">
        <v>159</v>
      </c>
      <c r="N490" t="s">
        <v>132</v>
      </c>
      <c r="T490" t="s">
        <v>182</v>
      </c>
      <c r="U490">
        <v>134807</v>
      </c>
      <c r="V490">
        <v>1</v>
      </c>
      <c r="W490">
        <v>7</v>
      </c>
      <c r="X490" t="s">
        <v>160</v>
      </c>
      <c r="Y490" t="s">
        <v>132</v>
      </c>
      <c r="AC490">
        <v>1</v>
      </c>
      <c r="AD490">
        <v>1.7812999999999999E-2</v>
      </c>
      <c r="AE490">
        <v>1.7812999999999999E-2</v>
      </c>
      <c r="AF490" t="s">
        <v>121</v>
      </c>
      <c r="AG490">
        <v>0.14058000000000001</v>
      </c>
      <c r="AH490">
        <v>2.5041500000000001E-3</v>
      </c>
      <c r="AI490" s="4">
        <v>2.5041500000000001E-3</v>
      </c>
      <c r="AJ490" t="s">
        <v>45</v>
      </c>
      <c r="AK490">
        <v>0.1</v>
      </c>
      <c r="AL490" s="4">
        <v>2.2537400000000002E-3</v>
      </c>
      <c r="AM490">
        <v>1</v>
      </c>
      <c r="AN490" s="3">
        <v>888003022751</v>
      </c>
      <c r="AO490">
        <f t="shared" si="8"/>
        <v>7.5049542000000006E-4</v>
      </c>
    </row>
    <row r="491" spans="1:41">
      <c r="A491" t="s">
        <v>159</v>
      </c>
      <c r="B491">
        <v>10036</v>
      </c>
      <c r="C491" t="s">
        <v>116</v>
      </c>
      <c r="E491" t="s">
        <v>102</v>
      </c>
      <c r="F491" t="s">
        <v>41</v>
      </c>
      <c r="G491" t="s">
        <v>41</v>
      </c>
      <c r="H491" t="s">
        <v>48</v>
      </c>
      <c r="I491" t="s">
        <v>52</v>
      </c>
      <c r="J491" t="s">
        <v>179</v>
      </c>
      <c r="K491" s="3">
        <v>888003022751</v>
      </c>
      <c r="L491">
        <v>11996</v>
      </c>
      <c r="M491" t="s">
        <v>159</v>
      </c>
      <c r="N491" t="s">
        <v>132</v>
      </c>
      <c r="T491" t="s">
        <v>182</v>
      </c>
      <c r="U491">
        <v>134807</v>
      </c>
      <c r="V491">
        <v>1</v>
      </c>
      <c r="W491">
        <v>7</v>
      </c>
      <c r="X491" t="s">
        <v>160</v>
      </c>
      <c r="Y491" t="s">
        <v>132</v>
      </c>
      <c r="AC491">
        <v>1</v>
      </c>
      <c r="AD491">
        <v>1.8908000000000001E-2</v>
      </c>
      <c r="AE491">
        <v>1.8908000000000001E-2</v>
      </c>
      <c r="AF491" t="s">
        <v>121</v>
      </c>
      <c r="AG491">
        <v>0.14058000000000001</v>
      </c>
      <c r="AH491">
        <v>2.6580900000000001E-3</v>
      </c>
      <c r="AI491" s="4">
        <v>2.6580900000000001E-3</v>
      </c>
      <c r="AJ491" t="s">
        <v>45</v>
      </c>
      <c r="AK491">
        <v>0.1</v>
      </c>
      <c r="AL491" s="4">
        <v>2.3922800000000001E-3</v>
      </c>
      <c r="AM491">
        <v>1</v>
      </c>
      <c r="AN491" s="3">
        <v>888003022751</v>
      </c>
      <c r="AO491">
        <f t="shared" si="8"/>
        <v>7.966292400000001E-4</v>
      </c>
    </row>
    <row r="492" spans="1:41">
      <c r="A492" t="s">
        <v>159</v>
      </c>
      <c r="B492">
        <v>10036</v>
      </c>
      <c r="C492" t="s">
        <v>116</v>
      </c>
      <c r="E492" t="s">
        <v>102</v>
      </c>
      <c r="F492" t="s">
        <v>41</v>
      </c>
      <c r="G492" t="s">
        <v>41</v>
      </c>
      <c r="H492" t="s">
        <v>48</v>
      </c>
      <c r="I492" t="s">
        <v>52</v>
      </c>
      <c r="J492" t="s">
        <v>179</v>
      </c>
      <c r="K492" s="3">
        <v>888003022751</v>
      </c>
      <c r="L492">
        <v>11996</v>
      </c>
      <c r="M492" t="s">
        <v>159</v>
      </c>
      <c r="N492" t="s">
        <v>132</v>
      </c>
      <c r="T492" t="s">
        <v>182</v>
      </c>
      <c r="U492">
        <v>134807</v>
      </c>
      <c r="V492">
        <v>1</v>
      </c>
      <c r="W492">
        <v>7</v>
      </c>
      <c r="X492" t="s">
        <v>160</v>
      </c>
      <c r="Y492" t="s">
        <v>132</v>
      </c>
      <c r="AC492">
        <v>7</v>
      </c>
      <c r="AD492">
        <v>3.1022999999999998E-2</v>
      </c>
      <c r="AE492">
        <v>0.21716099999999999</v>
      </c>
      <c r="AF492" t="s">
        <v>121</v>
      </c>
      <c r="AG492">
        <v>0.14058000000000001</v>
      </c>
      <c r="AH492">
        <v>4.3612099999999999E-3</v>
      </c>
      <c r="AI492" s="4">
        <v>3.0528489999999998E-2</v>
      </c>
      <c r="AJ492" t="s">
        <v>45</v>
      </c>
      <c r="AK492">
        <v>0.1</v>
      </c>
      <c r="AL492" s="4">
        <v>2.7475639999999999E-2</v>
      </c>
      <c r="AM492">
        <v>1</v>
      </c>
      <c r="AN492" s="3">
        <v>888003022751</v>
      </c>
      <c r="AO492">
        <f t="shared" si="8"/>
        <v>9.1493881200000009E-3</v>
      </c>
    </row>
    <row r="493" spans="1:41">
      <c r="A493" t="s">
        <v>159</v>
      </c>
      <c r="B493">
        <v>10036</v>
      </c>
      <c r="C493" t="s">
        <v>116</v>
      </c>
      <c r="E493" t="s">
        <v>61</v>
      </c>
      <c r="F493" t="s">
        <v>41</v>
      </c>
      <c r="G493" t="s">
        <v>41</v>
      </c>
      <c r="H493" t="s">
        <v>48</v>
      </c>
      <c r="I493" t="s">
        <v>52</v>
      </c>
      <c r="J493" t="s">
        <v>179</v>
      </c>
      <c r="K493" s="3">
        <v>888003022751</v>
      </c>
      <c r="L493">
        <v>11996</v>
      </c>
      <c r="M493" t="s">
        <v>159</v>
      </c>
      <c r="N493" t="s">
        <v>132</v>
      </c>
      <c r="T493" t="s">
        <v>182</v>
      </c>
      <c r="U493">
        <v>134807</v>
      </c>
      <c r="V493">
        <v>1</v>
      </c>
      <c r="W493">
        <v>7</v>
      </c>
      <c r="X493" t="s">
        <v>160</v>
      </c>
      <c r="Y493" t="s">
        <v>132</v>
      </c>
      <c r="AC493">
        <v>1</v>
      </c>
      <c r="AD493">
        <v>7.5688979999999999</v>
      </c>
      <c r="AE493">
        <v>7.5688979999999999</v>
      </c>
      <c r="AF493" t="s">
        <v>140</v>
      </c>
      <c r="AG493">
        <v>2.3000000000000001E-4</v>
      </c>
      <c r="AH493">
        <v>1.7408499999999999E-3</v>
      </c>
      <c r="AI493" s="4">
        <v>1.7408499999999999E-3</v>
      </c>
      <c r="AJ493" t="s">
        <v>45</v>
      </c>
      <c r="AK493">
        <v>0.1</v>
      </c>
      <c r="AL493" s="4">
        <v>1.5667599999999999E-3</v>
      </c>
      <c r="AM493">
        <v>1</v>
      </c>
      <c r="AN493" s="3">
        <v>888003022751</v>
      </c>
      <c r="AO493">
        <f t="shared" si="8"/>
        <v>5.2173108E-4</v>
      </c>
    </row>
    <row r="494" spans="1:41">
      <c r="A494" t="s">
        <v>159</v>
      </c>
      <c r="B494">
        <v>10036</v>
      </c>
      <c r="C494" t="s">
        <v>116</v>
      </c>
      <c r="E494" t="s">
        <v>62</v>
      </c>
      <c r="F494" t="s">
        <v>41</v>
      </c>
      <c r="G494" t="s">
        <v>41</v>
      </c>
      <c r="H494" t="s">
        <v>48</v>
      </c>
      <c r="I494" t="s">
        <v>52</v>
      </c>
      <c r="J494" t="s">
        <v>179</v>
      </c>
      <c r="K494" s="3">
        <v>888003022751</v>
      </c>
      <c r="L494">
        <v>11996</v>
      </c>
      <c r="M494" t="s">
        <v>159</v>
      </c>
      <c r="N494" t="s">
        <v>132</v>
      </c>
      <c r="T494" t="s">
        <v>180</v>
      </c>
      <c r="U494">
        <v>134801</v>
      </c>
      <c r="V494">
        <v>1</v>
      </c>
      <c r="W494">
        <v>1</v>
      </c>
      <c r="X494" t="s">
        <v>181</v>
      </c>
      <c r="Y494" t="s">
        <v>132</v>
      </c>
      <c r="AC494">
        <v>1</v>
      </c>
      <c r="AD494">
        <v>4.0249999999999999E-3</v>
      </c>
      <c r="AE494">
        <v>4.0249999999999999E-3</v>
      </c>
      <c r="AF494" t="s">
        <v>95</v>
      </c>
      <c r="AG494">
        <v>1.07114</v>
      </c>
      <c r="AH494">
        <v>4.3113400000000003E-3</v>
      </c>
      <c r="AI494" s="4">
        <v>4.3113400000000003E-3</v>
      </c>
      <c r="AJ494" t="s">
        <v>45</v>
      </c>
      <c r="AK494">
        <v>0.1</v>
      </c>
      <c r="AL494" s="4">
        <v>3.8801999999999999E-3</v>
      </c>
      <c r="AM494">
        <v>1</v>
      </c>
      <c r="AN494" s="3">
        <v>888003022751</v>
      </c>
      <c r="AO494">
        <f t="shared" si="8"/>
        <v>1.2921066000000001E-3</v>
      </c>
    </row>
    <row r="495" spans="1:41">
      <c r="A495" t="s">
        <v>159</v>
      </c>
      <c r="B495">
        <v>10036</v>
      </c>
      <c r="C495" t="s">
        <v>116</v>
      </c>
      <c r="E495" t="s">
        <v>62</v>
      </c>
      <c r="F495" t="s">
        <v>41</v>
      </c>
      <c r="G495" t="s">
        <v>41</v>
      </c>
      <c r="H495" t="s">
        <v>48</v>
      </c>
      <c r="I495" t="s">
        <v>52</v>
      </c>
      <c r="J495" t="s">
        <v>179</v>
      </c>
      <c r="K495" s="3">
        <v>888003022751</v>
      </c>
      <c r="L495">
        <v>11996</v>
      </c>
      <c r="M495" t="s">
        <v>159</v>
      </c>
      <c r="N495" t="s">
        <v>132</v>
      </c>
      <c r="T495" t="s">
        <v>234</v>
      </c>
      <c r="U495">
        <v>134805</v>
      </c>
      <c r="V495">
        <v>1</v>
      </c>
      <c r="W495">
        <v>5</v>
      </c>
      <c r="X495" t="s">
        <v>235</v>
      </c>
      <c r="Y495" t="s">
        <v>132</v>
      </c>
      <c r="AC495">
        <v>7</v>
      </c>
      <c r="AD495">
        <v>7.2189999999999997E-3</v>
      </c>
      <c r="AE495">
        <v>5.0533000000000002E-2</v>
      </c>
      <c r="AF495" t="s">
        <v>95</v>
      </c>
      <c r="AG495">
        <v>1.07114</v>
      </c>
      <c r="AH495">
        <v>7.7325600000000003E-3</v>
      </c>
      <c r="AI495" s="4">
        <v>5.4127920000000003E-2</v>
      </c>
      <c r="AJ495" t="s">
        <v>45</v>
      </c>
      <c r="AK495">
        <v>0.1</v>
      </c>
      <c r="AL495" s="4">
        <v>4.8715130000000002E-2</v>
      </c>
      <c r="AM495">
        <v>1</v>
      </c>
      <c r="AN495" s="3">
        <v>888003022751</v>
      </c>
      <c r="AO495">
        <f t="shared" si="8"/>
        <v>1.622213829E-2</v>
      </c>
    </row>
    <row r="496" spans="1:41">
      <c r="A496" t="s">
        <v>159</v>
      </c>
      <c r="B496">
        <v>10036</v>
      </c>
      <c r="C496" t="s">
        <v>116</v>
      </c>
      <c r="E496" t="s">
        <v>62</v>
      </c>
      <c r="F496" t="s">
        <v>41</v>
      </c>
      <c r="G496" t="s">
        <v>41</v>
      </c>
      <c r="H496" t="s">
        <v>48</v>
      </c>
      <c r="I496" t="s">
        <v>52</v>
      </c>
      <c r="J496" t="s">
        <v>179</v>
      </c>
      <c r="K496" s="3">
        <v>888003022751</v>
      </c>
      <c r="L496">
        <v>11996</v>
      </c>
      <c r="M496" t="s">
        <v>159</v>
      </c>
      <c r="N496" t="s">
        <v>132</v>
      </c>
      <c r="T496" t="s">
        <v>222</v>
      </c>
      <c r="U496">
        <v>134814</v>
      </c>
      <c r="V496">
        <v>1</v>
      </c>
      <c r="W496">
        <v>14</v>
      </c>
      <c r="X496" t="s">
        <v>144</v>
      </c>
      <c r="Y496" t="s">
        <v>132</v>
      </c>
      <c r="AC496">
        <v>1</v>
      </c>
      <c r="AD496">
        <v>4.9569999999999996E-3</v>
      </c>
      <c r="AE496">
        <v>4.9569999999999996E-3</v>
      </c>
      <c r="AF496" t="s">
        <v>95</v>
      </c>
      <c r="AG496">
        <v>1.07114</v>
      </c>
      <c r="AH496">
        <v>5.30964E-3</v>
      </c>
      <c r="AI496" s="4">
        <v>5.30964E-3</v>
      </c>
      <c r="AJ496" t="s">
        <v>45</v>
      </c>
      <c r="AK496">
        <v>0.1</v>
      </c>
      <c r="AL496" s="4">
        <v>4.7786800000000004E-3</v>
      </c>
      <c r="AM496">
        <v>1</v>
      </c>
      <c r="AN496" s="3">
        <v>888003022751</v>
      </c>
      <c r="AO496">
        <f t="shared" si="8"/>
        <v>1.5913004400000003E-3</v>
      </c>
    </row>
    <row r="497" spans="1:41">
      <c r="A497" t="s">
        <v>159</v>
      </c>
      <c r="B497">
        <v>10036</v>
      </c>
      <c r="C497" t="s">
        <v>116</v>
      </c>
      <c r="E497" t="s">
        <v>62</v>
      </c>
      <c r="F497" t="s">
        <v>41</v>
      </c>
      <c r="G497" t="s">
        <v>41</v>
      </c>
      <c r="H497" t="s">
        <v>48</v>
      </c>
      <c r="I497" t="s">
        <v>52</v>
      </c>
      <c r="J497" t="s">
        <v>179</v>
      </c>
      <c r="K497" s="3">
        <v>888003022751</v>
      </c>
      <c r="L497">
        <v>11996</v>
      </c>
      <c r="M497" t="s">
        <v>159</v>
      </c>
      <c r="N497" t="s">
        <v>132</v>
      </c>
      <c r="T497" t="s">
        <v>224</v>
      </c>
      <c r="U497">
        <v>134816</v>
      </c>
      <c r="V497">
        <v>1</v>
      </c>
      <c r="W497">
        <v>16</v>
      </c>
      <c r="X497" t="s">
        <v>173</v>
      </c>
      <c r="Y497" t="s">
        <v>132</v>
      </c>
      <c r="AC497">
        <v>3</v>
      </c>
      <c r="AD497">
        <v>4.9569999999999996E-3</v>
      </c>
      <c r="AE497">
        <v>1.4871000000000001E-2</v>
      </c>
      <c r="AF497" t="s">
        <v>95</v>
      </c>
      <c r="AG497">
        <v>1.07114</v>
      </c>
      <c r="AH497">
        <v>5.30964E-3</v>
      </c>
      <c r="AI497" s="4">
        <v>1.5928919999999999E-2</v>
      </c>
      <c r="AJ497" t="s">
        <v>45</v>
      </c>
      <c r="AK497">
        <v>0.1</v>
      </c>
      <c r="AL497" s="4">
        <v>1.433603E-2</v>
      </c>
      <c r="AM497">
        <v>1</v>
      </c>
      <c r="AN497" s="3">
        <v>888003022751</v>
      </c>
      <c r="AO497">
        <f t="shared" si="8"/>
        <v>4.7738979900000004E-3</v>
      </c>
    </row>
    <row r="498" spans="1:41">
      <c r="A498" t="s">
        <v>159</v>
      </c>
      <c r="B498">
        <v>10036</v>
      </c>
      <c r="C498" t="s">
        <v>116</v>
      </c>
      <c r="E498" t="s">
        <v>65</v>
      </c>
      <c r="F498" t="s">
        <v>41</v>
      </c>
      <c r="G498" t="s">
        <v>41</v>
      </c>
      <c r="H498" t="s">
        <v>48</v>
      </c>
      <c r="I498" t="s">
        <v>52</v>
      </c>
      <c r="J498" t="s">
        <v>179</v>
      </c>
      <c r="K498" s="3">
        <v>888003022751</v>
      </c>
      <c r="L498">
        <v>11996</v>
      </c>
      <c r="M498" t="s">
        <v>159</v>
      </c>
      <c r="N498" t="s">
        <v>132</v>
      </c>
      <c r="T498" t="s">
        <v>180</v>
      </c>
      <c r="U498">
        <v>134801</v>
      </c>
      <c r="V498">
        <v>1</v>
      </c>
      <c r="W498">
        <v>1</v>
      </c>
      <c r="X498" t="s">
        <v>181</v>
      </c>
      <c r="Y498" t="s">
        <v>132</v>
      </c>
      <c r="AC498">
        <v>2</v>
      </c>
      <c r="AD498">
        <v>8.0490000000000006E-3</v>
      </c>
      <c r="AE498">
        <v>1.6098000000000001E-2</v>
      </c>
      <c r="AF498" t="s">
        <v>95</v>
      </c>
      <c r="AG498">
        <v>1.07114</v>
      </c>
      <c r="AH498">
        <v>8.62161E-3</v>
      </c>
      <c r="AI498" s="4">
        <v>1.7243209999999998E-2</v>
      </c>
      <c r="AJ498" t="s">
        <v>45</v>
      </c>
      <c r="AK498">
        <v>0.1</v>
      </c>
      <c r="AL498" s="4">
        <v>1.551889E-2</v>
      </c>
      <c r="AM498">
        <v>1</v>
      </c>
      <c r="AN498" s="3">
        <v>888003022751</v>
      </c>
      <c r="AO498">
        <f t="shared" si="8"/>
        <v>5.1677903700000005E-3</v>
      </c>
    </row>
    <row r="499" spans="1:41">
      <c r="A499" t="s">
        <v>159</v>
      </c>
      <c r="B499">
        <v>10036</v>
      </c>
      <c r="C499" t="s">
        <v>116</v>
      </c>
      <c r="E499" t="s">
        <v>65</v>
      </c>
      <c r="F499" t="s">
        <v>41</v>
      </c>
      <c r="G499" t="s">
        <v>41</v>
      </c>
      <c r="H499" t="s">
        <v>48</v>
      </c>
      <c r="I499" t="s">
        <v>52</v>
      </c>
      <c r="J499" t="s">
        <v>179</v>
      </c>
      <c r="K499" s="3">
        <v>888003022751</v>
      </c>
      <c r="L499">
        <v>11996</v>
      </c>
      <c r="M499" t="s">
        <v>159</v>
      </c>
      <c r="N499" t="s">
        <v>132</v>
      </c>
      <c r="T499" t="s">
        <v>223</v>
      </c>
      <c r="U499">
        <v>134802</v>
      </c>
      <c r="V499">
        <v>1</v>
      </c>
      <c r="W499">
        <v>2</v>
      </c>
      <c r="X499" t="s">
        <v>156</v>
      </c>
      <c r="Y499" t="s">
        <v>132</v>
      </c>
      <c r="AC499">
        <v>1</v>
      </c>
      <c r="AD499">
        <v>8.0490000000000006E-3</v>
      </c>
      <c r="AE499">
        <v>8.0490000000000006E-3</v>
      </c>
      <c r="AF499" t="s">
        <v>95</v>
      </c>
      <c r="AG499">
        <v>1.07114</v>
      </c>
      <c r="AH499">
        <v>8.62161E-3</v>
      </c>
      <c r="AI499" s="4">
        <v>8.62161E-3</v>
      </c>
      <c r="AJ499" t="s">
        <v>45</v>
      </c>
      <c r="AK499">
        <v>0.1</v>
      </c>
      <c r="AL499" s="4">
        <v>7.7594500000000002E-3</v>
      </c>
      <c r="AM499">
        <v>1</v>
      </c>
      <c r="AN499" s="3">
        <v>888003022751</v>
      </c>
      <c r="AO499">
        <f t="shared" si="8"/>
        <v>2.5838968500000001E-3</v>
      </c>
    </row>
    <row r="500" spans="1:41">
      <c r="A500" t="s">
        <v>159</v>
      </c>
      <c r="B500">
        <v>10036</v>
      </c>
      <c r="C500" t="s">
        <v>116</v>
      </c>
      <c r="E500" t="s">
        <v>65</v>
      </c>
      <c r="F500" t="s">
        <v>41</v>
      </c>
      <c r="G500" t="s">
        <v>41</v>
      </c>
      <c r="H500" t="s">
        <v>48</v>
      </c>
      <c r="I500" t="s">
        <v>52</v>
      </c>
      <c r="J500" t="s">
        <v>179</v>
      </c>
      <c r="K500" s="3">
        <v>888003022751</v>
      </c>
      <c r="L500">
        <v>11996</v>
      </c>
      <c r="M500" t="s">
        <v>159</v>
      </c>
      <c r="N500" t="s">
        <v>132</v>
      </c>
      <c r="T500" t="s">
        <v>278</v>
      </c>
      <c r="U500">
        <v>134803</v>
      </c>
      <c r="V500">
        <v>1</v>
      </c>
      <c r="W500">
        <v>3</v>
      </c>
      <c r="X500" t="s">
        <v>279</v>
      </c>
      <c r="Y500" t="s">
        <v>132</v>
      </c>
      <c r="AC500">
        <v>1</v>
      </c>
      <c r="AD500">
        <v>8.0490000000000006E-3</v>
      </c>
      <c r="AE500">
        <v>8.0490000000000006E-3</v>
      </c>
      <c r="AF500" t="s">
        <v>95</v>
      </c>
      <c r="AG500">
        <v>1.07114</v>
      </c>
      <c r="AH500">
        <v>8.62161E-3</v>
      </c>
      <c r="AI500" s="4">
        <v>8.62161E-3</v>
      </c>
      <c r="AJ500" t="s">
        <v>45</v>
      </c>
      <c r="AK500">
        <v>0.1</v>
      </c>
      <c r="AL500" s="4">
        <v>7.7594500000000002E-3</v>
      </c>
      <c r="AM500">
        <v>1</v>
      </c>
      <c r="AN500" s="3">
        <v>888003022751</v>
      </c>
      <c r="AO500">
        <f t="shared" si="8"/>
        <v>2.5838968500000001E-3</v>
      </c>
    </row>
    <row r="501" spans="1:41">
      <c r="A501" t="s">
        <v>159</v>
      </c>
      <c r="B501">
        <v>10036</v>
      </c>
      <c r="C501" t="s">
        <v>116</v>
      </c>
      <c r="E501" t="s">
        <v>65</v>
      </c>
      <c r="F501" t="s">
        <v>41</v>
      </c>
      <c r="G501" t="s">
        <v>41</v>
      </c>
      <c r="H501" t="s">
        <v>48</v>
      </c>
      <c r="I501" t="s">
        <v>52</v>
      </c>
      <c r="J501" t="s">
        <v>179</v>
      </c>
      <c r="K501" s="3">
        <v>888003022751</v>
      </c>
      <c r="L501">
        <v>11996</v>
      </c>
      <c r="M501" t="s">
        <v>159</v>
      </c>
      <c r="N501" t="s">
        <v>132</v>
      </c>
      <c r="T501" t="s">
        <v>234</v>
      </c>
      <c r="U501">
        <v>134805</v>
      </c>
      <c r="V501">
        <v>1</v>
      </c>
      <c r="W501">
        <v>5</v>
      </c>
      <c r="X501" t="s">
        <v>235</v>
      </c>
      <c r="Y501" t="s">
        <v>132</v>
      </c>
      <c r="AC501">
        <v>2</v>
      </c>
      <c r="AD501">
        <v>8.0490000000000006E-3</v>
      </c>
      <c r="AE501">
        <v>1.6098000000000001E-2</v>
      </c>
      <c r="AF501" t="s">
        <v>95</v>
      </c>
      <c r="AG501">
        <v>1.07114</v>
      </c>
      <c r="AH501">
        <v>8.62161E-3</v>
      </c>
      <c r="AI501" s="4">
        <v>1.7243209999999998E-2</v>
      </c>
      <c r="AJ501" t="s">
        <v>45</v>
      </c>
      <c r="AK501">
        <v>0.1</v>
      </c>
      <c r="AL501" s="4">
        <v>1.551889E-2</v>
      </c>
      <c r="AM501">
        <v>1</v>
      </c>
      <c r="AN501" s="3">
        <v>888003022751</v>
      </c>
      <c r="AO501">
        <f t="shared" si="8"/>
        <v>5.1677903700000005E-3</v>
      </c>
    </row>
    <row r="502" spans="1:41">
      <c r="A502" t="s">
        <v>159</v>
      </c>
      <c r="B502">
        <v>10036</v>
      </c>
      <c r="C502" t="s">
        <v>116</v>
      </c>
      <c r="E502" t="s">
        <v>65</v>
      </c>
      <c r="F502" t="s">
        <v>41</v>
      </c>
      <c r="G502" t="s">
        <v>41</v>
      </c>
      <c r="H502" t="s">
        <v>48</v>
      </c>
      <c r="I502" t="s">
        <v>52</v>
      </c>
      <c r="J502" t="s">
        <v>179</v>
      </c>
      <c r="K502" s="3">
        <v>888003022751</v>
      </c>
      <c r="L502">
        <v>11996</v>
      </c>
      <c r="M502" t="s">
        <v>159</v>
      </c>
      <c r="N502" t="s">
        <v>132</v>
      </c>
      <c r="T502" t="s">
        <v>282</v>
      </c>
      <c r="U502">
        <v>134809</v>
      </c>
      <c r="V502">
        <v>1</v>
      </c>
      <c r="W502">
        <v>9</v>
      </c>
      <c r="X502" t="s">
        <v>171</v>
      </c>
      <c r="Y502" t="s">
        <v>132</v>
      </c>
      <c r="AC502">
        <v>1</v>
      </c>
      <c r="AD502">
        <v>8.0490000000000006E-3</v>
      </c>
      <c r="AE502">
        <v>8.0490000000000006E-3</v>
      </c>
      <c r="AF502" t="s">
        <v>95</v>
      </c>
      <c r="AG502">
        <v>1.07114</v>
      </c>
      <c r="AH502">
        <v>8.62161E-3</v>
      </c>
      <c r="AI502" s="4">
        <v>8.62161E-3</v>
      </c>
      <c r="AJ502" t="s">
        <v>45</v>
      </c>
      <c r="AK502">
        <v>0.1</v>
      </c>
      <c r="AL502" s="4">
        <v>7.7594500000000002E-3</v>
      </c>
      <c r="AM502">
        <v>1</v>
      </c>
      <c r="AN502" s="3">
        <v>888003022751</v>
      </c>
      <c r="AO502">
        <f t="shared" si="8"/>
        <v>2.5838968500000001E-3</v>
      </c>
    </row>
    <row r="503" spans="1:41">
      <c r="A503" t="s">
        <v>159</v>
      </c>
      <c r="B503">
        <v>10036</v>
      </c>
      <c r="C503" t="s">
        <v>116</v>
      </c>
      <c r="E503" t="s">
        <v>65</v>
      </c>
      <c r="F503" t="s">
        <v>41</v>
      </c>
      <c r="G503" t="s">
        <v>41</v>
      </c>
      <c r="H503" t="s">
        <v>48</v>
      </c>
      <c r="I503" t="s">
        <v>52</v>
      </c>
      <c r="J503" t="s">
        <v>179</v>
      </c>
      <c r="K503" s="3">
        <v>888003022751</v>
      </c>
      <c r="L503">
        <v>11996</v>
      </c>
      <c r="M503" t="s">
        <v>159</v>
      </c>
      <c r="N503" t="s">
        <v>132</v>
      </c>
      <c r="T503" t="s">
        <v>291</v>
      </c>
      <c r="U503">
        <v>134812</v>
      </c>
      <c r="V503">
        <v>1</v>
      </c>
      <c r="W503">
        <v>12</v>
      </c>
      <c r="X503" t="s">
        <v>159</v>
      </c>
      <c r="Y503" t="s">
        <v>132</v>
      </c>
      <c r="AC503">
        <v>1</v>
      </c>
      <c r="AD503">
        <v>8.0490000000000006E-3</v>
      </c>
      <c r="AE503">
        <v>8.0490000000000006E-3</v>
      </c>
      <c r="AF503" t="s">
        <v>95</v>
      </c>
      <c r="AG503">
        <v>1.07114</v>
      </c>
      <c r="AH503">
        <v>8.62161E-3</v>
      </c>
      <c r="AI503" s="4">
        <v>8.62161E-3</v>
      </c>
      <c r="AJ503" t="s">
        <v>45</v>
      </c>
      <c r="AK503">
        <v>0.1</v>
      </c>
      <c r="AL503" s="4">
        <v>7.7594500000000002E-3</v>
      </c>
      <c r="AM503">
        <v>1</v>
      </c>
      <c r="AN503" s="3">
        <v>888003022751</v>
      </c>
      <c r="AO503">
        <f t="shared" si="8"/>
        <v>2.5838968500000001E-3</v>
      </c>
    </row>
    <row r="504" spans="1:41">
      <c r="A504" t="s">
        <v>159</v>
      </c>
      <c r="B504">
        <v>10036</v>
      </c>
      <c r="C504" t="s">
        <v>116</v>
      </c>
      <c r="E504" t="s">
        <v>66</v>
      </c>
      <c r="F504" t="s">
        <v>41</v>
      </c>
      <c r="G504" t="s">
        <v>41</v>
      </c>
      <c r="H504" t="s">
        <v>48</v>
      </c>
      <c r="I504" t="s">
        <v>52</v>
      </c>
      <c r="J504" t="s">
        <v>179</v>
      </c>
      <c r="K504" s="3">
        <v>888003022751</v>
      </c>
      <c r="L504">
        <v>11996</v>
      </c>
      <c r="M504" t="s">
        <v>159</v>
      </c>
      <c r="N504" t="s">
        <v>132</v>
      </c>
      <c r="T504" t="s">
        <v>182</v>
      </c>
      <c r="U504">
        <v>134807</v>
      </c>
      <c r="V504">
        <v>1</v>
      </c>
      <c r="W504">
        <v>7</v>
      </c>
      <c r="X504" t="s">
        <v>160</v>
      </c>
      <c r="Y504" t="s">
        <v>132</v>
      </c>
      <c r="AC504">
        <v>2</v>
      </c>
      <c r="AD504">
        <v>4.5630000000000002E-3</v>
      </c>
      <c r="AE504">
        <v>9.1260000000000004E-3</v>
      </c>
      <c r="AF504" t="s">
        <v>95</v>
      </c>
      <c r="AG504">
        <v>1.07114</v>
      </c>
      <c r="AH504">
        <v>4.8876099999999997E-3</v>
      </c>
      <c r="AI504" s="4">
        <v>9.7752199999999994E-3</v>
      </c>
      <c r="AJ504" t="s">
        <v>45</v>
      </c>
      <c r="AK504">
        <v>0.1</v>
      </c>
      <c r="AL504" s="4">
        <v>8.7977000000000003E-3</v>
      </c>
      <c r="AM504">
        <v>1</v>
      </c>
      <c r="AN504" s="3">
        <v>888003022751</v>
      </c>
      <c r="AO504">
        <f t="shared" si="8"/>
        <v>2.9296341000000004E-3</v>
      </c>
    </row>
    <row r="505" spans="1:41">
      <c r="A505" t="s">
        <v>159</v>
      </c>
      <c r="B505">
        <v>10036</v>
      </c>
      <c r="C505" t="s">
        <v>116</v>
      </c>
      <c r="E505" t="s">
        <v>66</v>
      </c>
      <c r="F505" t="s">
        <v>41</v>
      </c>
      <c r="G505" t="s">
        <v>41</v>
      </c>
      <c r="H505" t="s">
        <v>48</v>
      </c>
      <c r="I505" t="s">
        <v>52</v>
      </c>
      <c r="J505" t="s">
        <v>179</v>
      </c>
      <c r="K505" s="3">
        <v>888003022751</v>
      </c>
      <c r="L505">
        <v>11996</v>
      </c>
      <c r="M505" t="s">
        <v>159</v>
      </c>
      <c r="N505" t="s">
        <v>132</v>
      </c>
      <c r="T505" t="s">
        <v>282</v>
      </c>
      <c r="U505">
        <v>134809</v>
      </c>
      <c r="V505">
        <v>1</v>
      </c>
      <c r="W505">
        <v>9</v>
      </c>
      <c r="X505" t="s">
        <v>171</v>
      </c>
      <c r="Y505" t="s">
        <v>132</v>
      </c>
      <c r="AC505">
        <v>1</v>
      </c>
      <c r="AD505">
        <v>7.2449999999999997E-3</v>
      </c>
      <c r="AE505">
        <v>7.2449999999999997E-3</v>
      </c>
      <c r="AF505" t="s">
        <v>95</v>
      </c>
      <c r="AG505">
        <v>1.07114</v>
      </c>
      <c r="AH505">
        <v>7.7604099999999997E-3</v>
      </c>
      <c r="AI505" s="4">
        <v>7.7604099999999997E-3</v>
      </c>
      <c r="AJ505" t="s">
        <v>45</v>
      </c>
      <c r="AK505">
        <v>0.1</v>
      </c>
      <c r="AL505" s="4">
        <v>6.9843700000000002E-3</v>
      </c>
      <c r="AM505">
        <v>1</v>
      </c>
      <c r="AN505" s="3">
        <v>888003022751</v>
      </c>
      <c r="AO505">
        <f t="shared" si="8"/>
        <v>2.3257952100000003E-3</v>
      </c>
    </row>
    <row r="506" spans="1:41">
      <c r="A506" t="s">
        <v>159</v>
      </c>
      <c r="B506">
        <v>10036</v>
      </c>
      <c r="C506" t="s">
        <v>116</v>
      </c>
      <c r="E506" t="s">
        <v>66</v>
      </c>
      <c r="F506" t="s">
        <v>41</v>
      </c>
      <c r="G506" t="s">
        <v>41</v>
      </c>
      <c r="H506" t="s">
        <v>48</v>
      </c>
      <c r="I506" t="s">
        <v>52</v>
      </c>
      <c r="J506" t="s">
        <v>179</v>
      </c>
      <c r="K506" s="3">
        <v>888003022751</v>
      </c>
      <c r="L506">
        <v>11996</v>
      </c>
      <c r="M506" t="s">
        <v>159</v>
      </c>
      <c r="N506" t="s">
        <v>132</v>
      </c>
      <c r="T506" t="s">
        <v>222</v>
      </c>
      <c r="U506">
        <v>134814</v>
      </c>
      <c r="V506">
        <v>1</v>
      </c>
      <c r="W506">
        <v>14</v>
      </c>
      <c r="X506" t="s">
        <v>144</v>
      </c>
      <c r="Y506" t="s">
        <v>132</v>
      </c>
      <c r="AC506">
        <v>3</v>
      </c>
      <c r="AD506">
        <v>8.3680000000000004E-3</v>
      </c>
      <c r="AE506">
        <v>2.5104000000000001E-2</v>
      </c>
      <c r="AF506" t="s">
        <v>95</v>
      </c>
      <c r="AG506">
        <v>1.07114</v>
      </c>
      <c r="AH506">
        <v>8.9633000000000004E-3</v>
      </c>
      <c r="AI506" s="4">
        <v>2.6889900000000001E-2</v>
      </c>
      <c r="AJ506" t="s">
        <v>45</v>
      </c>
      <c r="AK506">
        <v>0.1</v>
      </c>
      <c r="AL506" s="4">
        <v>2.4200909999999999E-2</v>
      </c>
      <c r="AM506">
        <v>1</v>
      </c>
      <c r="AN506" s="3">
        <v>888003022751</v>
      </c>
      <c r="AO506">
        <f t="shared" si="8"/>
        <v>8.05890303E-3</v>
      </c>
    </row>
    <row r="507" spans="1:41">
      <c r="A507" t="s">
        <v>159</v>
      </c>
      <c r="B507">
        <v>10036</v>
      </c>
      <c r="C507" t="s">
        <v>116</v>
      </c>
      <c r="E507" t="s">
        <v>67</v>
      </c>
      <c r="F507" t="s">
        <v>41</v>
      </c>
      <c r="G507" t="s">
        <v>41</v>
      </c>
      <c r="H507" t="s">
        <v>48</v>
      </c>
      <c r="I507" t="s">
        <v>52</v>
      </c>
      <c r="J507" t="s">
        <v>179</v>
      </c>
      <c r="K507" s="3">
        <v>888003022751</v>
      </c>
      <c r="L507">
        <v>11996</v>
      </c>
      <c r="M507" t="s">
        <v>159</v>
      </c>
      <c r="N507" t="s">
        <v>132</v>
      </c>
      <c r="T507" t="s">
        <v>180</v>
      </c>
      <c r="U507">
        <v>134801</v>
      </c>
      <c r="V507">
        <v>1</v>
      </c>
      <c r="W507">
        <v>1</v>
      </c>
      <c r="X507" t="s">
        <v>181</v>
      </c>
      <c r="Y507" t="s">
        <v>132</v>
      </c>
      <c r="AC507">
        <v>9</v>
      </c>
      <c r="AD507">
        <v>1.1453E-2</v>
      </c>
      <c r="AE507">
        <v>0.103077</v>
      </c>
      <c r="AF507" t="s">
        <v>96</v>
      </c>
      <c r="AG507">
        <v>1.2351300000000001</v>
      </c>
      <c r="AH507">
        <v>1.4145939999999999E-2</v>
      </c>
      <c r="AI507" s="4">
        <v>0.1273135</v>
      </c>
      <c r="AJ507" t="s">
        <v>45</v>
      </c>
      <c r="AK507">
        <v>0.1</v>
      </c>
      <c r="AL507" s="4">
        <v>0.11458214999999999</v>
      </c>
      <c r="AM507">
        <v>1</v>
      </c>
      <c r="AN507" s="3">
        <v>888003022751</v>
      </c>
      <c r="AO507">
        <f t="shared" si="8"/>
        <v>3.8155855949999998E-2</v>
      </c>
    </row>
    <row r="508" spans="1:41">
      <c r="A508" t="s">
        <v>159</v>
      </c>
      <c r="B508">
        <v>10036</v>
      </c>
      <c r="C508" t="s">
        <v>116</v>
      </c>
      <c r="E508" t="s">
        <v>67</v>
      </c>
      <c r="F508" t="s">
        <v>41</v>
      </c>
      <c r="G508" t="s">
        <v>41</v>
      </c>
      <c r="H508" t="s">
        <v>48</v>
      </c>
      <c r="I508" t="s">
        <v>52</v>
      </c>
      <c r="J508" t="s">
        <v>179</v>
      </c>
      <c r="K508" s="3">
        <v>888003022751</v>
      </c>
      <c r="L508">
        <v>11996</v>
      </c>
      <c r="M508" t="s">
        <v>159</v>
      </c>
      <c r="N508" t="s">
        <v>132</v>
      </c>
      <c r="T508" t="s">
        <v>223</v>
      </c>
      <c r="U508">
        <v>134802</v>
      </c>
      <c r="V508">
        <v>1</v>
      </c>
      <c r="W508">
        <v>2</v>
      </c>
      <c r="X508" t="s">
        <v>156</v>
      </c>
      <c r="Y508" t="s">
        <v>132</v>
      </c>
      <c r="AC508">
        <v>1</v>
      </c>
      <c r="AD508">
        <v>1.1453E-2</v>
      </c>
      <c r="AE508">
        <v>1.1453E-2</v>
      </c>
      <c r="AF508" t="s">
        <v>96</v>
      </c>
      <c r="AG508">
        <v>1.2351300000000001</v>
      </c>
      <c r="AH508">
        <v>1.4145939999999999E-2</v>
      </c>
      <c r="AI508" s="4">
        <v>1.4145939999999999E-2</v>
      </c>
      <c r="AJ508" t="s">
        <v>45</v>
      </c>
      <c r="AK508">
        <v>0.1</v>
      </c>
      <c r="AL508" s="4">
        <v>1.2731350000000001E-2</v>
      </c>
      <c r="AM508">
        <v>1</v>
      </c>
      <c r="AN508" s="3">
        <v>888003022751</v>
      </c>
      <c r="AO508">
        <f t="shared" si="8"/>
        <v>4.23953955E-3</v>
      </c>
    </row>
    <row r="509" spans="1:41">
      <c r="A509" t="s">
        <v>159</v>
      </c>
      <c r="B509">
        <v>10036</v>
      </c>
      <c r="C509" t="s">
        <v>116</v>
      </c>
      <c r="E509" t="s">
        <v>67</v>
      </c>
      <c r="F509" t="s">
        <v>41</v>
      </c>
      <c r="G509" t="s">
        <v>41</v>
      </c>
      <c r="H509" t="s">
        <v>48</v>
      </c>
      <c r="I509" t="s">
        <v>52</v>
      </c>
      <c r="J509" t="s">
        <v>179</v>
      </c>
      <c r="K509" s="3">
        <v>888003022751</v>
      </c>
      <c r="L509">
        <v>11996</v>
      </c>
      <c r="M509" t="s">
        <v>159</v>
      </c>
      <c r="N509" t="s">
        <v>132</v>
      </c>
      <c r="T509" t="s">
        <v>234</v>
      </c>
      <c r="U509">
        <v>134805</v>
      </c>
      <c r="V509">
        <v>1</v>
      </c>
      <c r="W509">
        <v>5</v>
      </c>
      <c r="X509" t="s">
        <v>235</v>
      </c>
      <c r="Y509" t="s">
        <v>132</v>
      </c>
      <c r="AC509">
        <v>1</v>
      </c>
      <c r="AD509">
        <v>1.1453E-2</v>
      </c>
      <c r="AE509">
        <v>1.1453E-2</v>
      </c>
      <c r="AF509" t="s">
        <v>96</v>
      </c>
      <c r="AG509">
        <v>1.2351300000000001</v>
      </c>
      <c r="AH509">
        <v>1.4145939999999999E-2</v>
      </c>
      <c r="AI509" s="4">
        <v>1.4145939999999999E-2</v>
      </c>
      <c r="AJ509" t="s">
        <v>45</v>
      </c>
      <c r="AK509">
        <v>0.1</v>
      </c>
      <c r="AL509" s="4">
        <v>1.2731350000000001E-2</v>
      </c>
      <c r="AM509">
        <v>1</v>
      </c>
      <c r="AN509" s="3">
        <v>888003022751</v>
      </c>
      <c r="AO509">
        <f t="shared" si="8"/>
        <v>4.23953955E-3</v>
      </c>
    </row>
    <row r="510" spans="1:41">
      <c r="A510" t="s">
        <v>159</v>
      </c>
      <c r="B510">
        <v>10036</v>
      </c>
      <c r="C510" t="s">
        <v>116</v>
      </c>
      <c r="E510" t="s">
        <v>67</v>
      </c>
      <c r="F510" t="s">
        <v>41</v>
      </c>
      <c r="G510" t="s">
        <v>41</v>
      </c>
      <c r="H510" t="s">
        <v>48</v>
      </c>
      <c r="I510" t="s">
        <v>52</v>
      </c>
      <c r="J510" t="s">
        <v>179</v>
      </c>
      <c r="K510" s="3">
        <v>888003022751</v>
      </c>
      <c r="L510">
        <v>11996</v>
      </c>
      <c r="M510" t="s">
        <v>159</v>
      </c>
      <c r="N510" t="s">
        <v>132</v>
      </c>
      <c r="T510" t="s">
        <v>182</v>
      </c>
      <c r="U510">
        <v>134807</v>
      </c>
      <c r="V510">
        <v>1</v>
      </c>
      <c r="W510">
        <v>7</v>
      </c>
      <c r="X510" t="s">
        <v>160</v>
      </c>
      <c r="Y510" t="s">
        <v>132</v>
      </c>
      <c r="AC510">
        <v>1</v>
      </c>
      <c r="AD510">
        <v>1.0893999999999999E-2</v>
      </c>
      <c r="AE510">
        <v>1.0893999999999999E-2</v>
      </c>
      <c r="AF510" t="s">
        <v>96</v>
      </c>
      <c r="AG510">
        <v>1.2351300000000001</v>
      </c>
      <c r="AH510">
        <v>1.345551E-2</v>
      </c>
      <c r="AI510" s="4">
        <v>1.345551E-2</v>
      </c>
      <c r="AJ510" t="s">
        <v>45</v>
      </c>
      <c r="AK510">
        <v>0.1</v>
      </c>
      <c r="AL510" s="4">
        <v>1.2109959999999999E-2</v>
      </c>
      <c r="AM510">
        <v>1</v>
      </c>
      <c r="AN510" s="3">
        <v>888003022751</v>
      </c>
      <c r="AO510">
        <f t="shared" si="8"/>
        <v>4.03261668E-3</v>
      </c>
    </row>
    <row r="511" spans="1:41">
      <c r="A511" t="s">
        <v>159</v>
      </c>
      <c r="B511">
        <v>10036</v>
      </c>
      <c r="C511" t="s">
        <v>116</v>
      </c>
      <c r="E511" t="s">
        <v>67</v>
      </c>
      <c r="F511" t="s">
        <v>41</v>
      </c>
      <c r="G511" t="s">
        <v>41</v>
      </c>
      <c r="H511" t="s">
        <v>48</v>
      </c>
      <c r="I511" t="s">
        <v>52</v>
      </c>
      <c r="J511" t="s">
        <v>179</v>
      </c>
      <c r="K511" s="3">
        <v>888003022751</v>
      </c>
      <c r="L511">
        <v>11996</v>
      </c>
      <c r="M511" t="s">
        <v>159</v>
      </c>
      <c r="N511" t="s">
        <v>132</v>
      </c>
      <c r="T511" t="s">
        <v>280</v>
      </c>
      <c r="U511">
        <v>134808</v>
      </c>
      <c r="V511">
        <v>1</v>
      </c>
      <c r="W511">
        <v>8</v>
      </c>
      <c r="X511" t="s">
        <v>281</v>
      </c>
      <c r="Y511" t="s">
        <v>132</v>
      </c>
      <c r="AC511">
        <v>1</v>
      </c>
      <c r="AD511">
        <v>1.1453E-2</v>
      </c>
      <c r="AE511">
        <v>1.1453E-2</v>
      </c>
      <c r="AF511" t="s">
        <v>96</v>
      </c>
      <c r="AG511">
        <v>1.2351300000000001</v>
      </c>
      <c r="AH511">
        <v>1.4145939999999999E-2</v>
      </c>
      <c r="AI511" s="4">
        <v>1.4145939999999999E-2</v>
      </c>
      <c r="AJ511" t="s">
        <v>45</v>
      </c>
      <c r="AK511">
        <v>0.1</v>
      </c>
      <c r="AL511" s="4">
        <v>1.2731350000000001E-2</v>
      </c>
      <c r="AM511">
        <v>1</v>
      </c>
      <c r="AN511" s="3">
        <v>888003022751</v>
      </c>
      <c r="AO511">
        <f t="shared" si="8"/>
        <v>4.23953955E-3</v>
      </c>
    </row>
    <row r="512" spans="1:41">
      <c r="A512" t="s">
        <v>159</v>
      </c>
      <c r="B512">
        <v>10036</v>
      </c>
      <c r="C512" t="s">
        <v>116</v>
      </c>
      <c r="E512" t="s">
        <v>67</v>
      </c>
      <c r="F512" t="s">
        <v>41</v>
      </c>
      <c r="G512" t="s">
        <v>41</v>
      </c>
      <c r="H512" t="s">
        <v>48</v>
      </c>
      <c r="I512" t="s">
        <v>52</v>
      </c>
      <c r="J512" t="s">
        <v>179</v>
      </c>
      <c r="K512" s="3">
        <v>888003022751</v>
      </c>
      <c r="L512">
        <v>11996</v>
      </c>
      <c r="M512" t="s">
        <v>159</v>
      </c>
      <c r="N512" t="s">
        <v>132</v>
      </c>
      <c r="T512" t="s">
        <v>282</v>
      </c>
      <c r="U512">
        <v>134809</v>
      </c>
      <c r="V512">
        <v>1</v>
      </c>
      <c r="W512">
        <v>9</v>
      </c>
      <c r="X512" t="s">
        <v>171</v>
      </c>
      <c r="Y512" t="s">
        <v>132</v>
      </c>
      <c r="AC512">
        <v>1</v>
      </c>
      <c r="AD512">
        <v>5.9379999999999997E-3</v>
      </c>
      <c r="AE512">
        <v>5.9379999999999997E-3</v>
      </c>
      <c r="AF512" t="s">
        <v>96</v>
      </c>
      <c r="AG512">
        <v>1.2351300000000001</v>
      </c>
      <c r="AH512">
        <v>7.3341999999999999E-3</v>
      </c>
      <c r="AI512" s="4">
        <v>7.3341999999999999E-3</v>
      </c>
      <c r="AJ512" t="s">
        <v>45</v>
      </c>
      <c r="AK512">
        <v>0.1</v>
      </c>
      <c r="AL512" s="4">
        <v>6.6007799999999997E-3</v>
      </c>
      <c r="AM512">
        <v>1</v>
      </c>
      <c r="AN512" s="3">
        <v>888003022751</v>
      </c>
      <c r="AO512">
        <f t="shared" si="8"/>
        <v>2.1980597400000001E-3</v>
      </c>
    </row>
    <row r="513" spans="1:41">
      <c r="A513" t="s">
        <v>159</v>
      </c>
      <c r="B513">
        <v>10036</v>
      </c>
      <c r="C513" t="s">
        <v>116</v>
      </c>
      <c r="E513" t="s">
        <v>99</v>
      </c>
      <c r="F513" t="s">
        <v>41</v>
      </c>
      <c r="G513" t="s">
        <v>41</v>
      </c>
      <c r="H513" t="s">
        <v>48</v>
      </c>
      <c r="I513" t="s">
        <v>52</v>
      </c>
      <c r="J513" t="s">
        <v>179</v>
      </c>
      <c r="K513" s="3">
        <v>888003022751</v>
      </c>
      <c r="L513">
        <v>11996</v>
      </c>
      <c r="M513" t="s">
        <v>159</v>
      </c>
      <c r="N513" t="s">
        <v>132</v>
      </c>
      <c r="T513" t="s">
        <v>280</v>
      </c>
      <c r="U513">
        <v>134808</v>
      </c>
      <c r="V513">
        <v>1</v>
      </c>
      <c r="W513">
        <v>8</v>
      </c>
      <c r="X513" t="s">
        <v>281</v>
      </c>
      <c r="Y513" t="s">
        <v>132</v>
      </c>
      <c r="AC513">
        <v>1</v>
      </c>
      <c r="AD513">
        <v>2.3749999999999999E-3</v>
      </c>
      <c r="AE513">
        <v>2.3749999999999999E-3</v>
      </c>
      <c r="AF513" t="s">
        <v>47</v>
      </c>
      <c r="AG513">
        <v>1</v>
      </c>
      <c r="AH513">
        <v>2.3749999999999999E-3</v>
      </c>
      <c r="AI513" s="4">
        <v>2.3749999999999999E-3</v>
      </c>
      <c r="AJ513" t="s">
        <v>45</v>
      </c>
      <c r="AK513">
        <v>0.1</v>
      </c>
      <c r="AL513" s="4">
        <v>2.1375000000000001E-3</v>
      </c>
      <c r="AM513">
        <v>1</v>
      </c>
      <c r="AN513" s="3">
        <v>888003022751</v>
      </c>
      <c r="AO513">
        <f t="shared" si="8"/>
        <v>7.1178750000000003E-4</v>
      </c>
    </row>
    <row r="514" spans="1:41">
      <c r="A514" t="s">
        <v>159</v>
      </c>
      <c r="B514">
        <v>10036</v>
      </c>
      <c r="C514" t="s">
        <v>116</v>
      </c>
      <c r="E514" t="s">
        <v>69</v>
      </c>
      <c r="F514" t="s">
        <v>41</v>
      </c>
      <c r="G514" t="s">
        <v>41</v>
      </c>
      <c r="H514" t="s">
        <v>48</v>
      </c>
      <c r="I514" t="s">
        <v>52</v>
      </c>
      <c r="J514" t="s">
        <v>179</v>
      </c>
      <c r="K514" s="3">
        <v>888003022751</v>
      </c>
      <c r="L514">
        <v>11996</v>
      </c>
      <c r="M514" t="s">
        <v>159</v>
      </c>
      <c r="N514" t="s">
        <v>132</v>
      </c>
      <c r="T514" t="s">
        <v>223</v>
      </c>
      <c r="U514">
        <v>134802</v>
      </c>
      <c r="V514">
        <v>1</v>
      </c>
      <c r="W514">
        <v>2</v>
      </c>
      <c r="X514" t="s">
        <v>156</v>
      </c>
      <c r="Y514" t="s">
        <v>132</v>
      </c>
      <c r="AC514">
        <v>1</v>
      </c>
      <c r="AD514">
        <v>1.0737509999999999</v>
      </c>
      <c r="AE514">
        <v>1.0737509999999999</v>
      </c>
      <c r="AF514" t="s">
        <v>111</v>
      </c>
      <c r="AG514">
        <v>2.8500000000000001E-3</v>
      </c>
      <c r="AH514">
        <v>3.06019E-3</v>
      </c>
      <c r="AI514" s="4">
        <v>3.06019E-3</v>
      </c>
      <c r="AJ514" t="s">
        <v>45</v>
      </c>
      <c r="AK514">
        <v>0.1</v>
      </c>
      <c r="AL514" s="4">
        <v>2.7541699999999998E-3</v>
      </c>
      <c r="AM514">
        <v>1</v>
      </c>
      <c r="AN514" s="3">
        <v>888003022751</v>
      </c>
      <c r="AO514">
        <f t="shared" si="8"/>
        <v>9.1713861000000002E-4</v>
      </c>
    </row>
    <row r="515" spans="1:41">
      <c r="A515" t="s">
        <v>159</v>
      </c>
      <c r="B515">
        <v>10036</v>
      </c>
      <c r="C515" t="s">
        <v>116</v>
      </c>
      <c r="E515" t="s">
        <v>69</v>
      </c>
      <c r="F515" t="s">
        <v>41</v>
      </c>
      <c r="G515" t="s">
        <v>41</v>
      </c>
      <c r="H515" t="s">
        <v>48</v>
      </c>
      <c r="I515" t="s">
        <v>52</v>
      </c>
      <c r="J515" t="s">
        <v>179</v>
      </c>
      <c r="K515" s="3">
        <v>888003022751</v>
      </c>
      <c r="L515">
        <v>11996</v>
      </c>
      <c r="M515" t="s">
        <v>159</v>
      </c>
      <c r="N515" t="s">
        <v>132</v>
      </c>
      <c r="T515" t="s">
        <v>232</v>
      </c>
      <c r="U515">
        <v>134811</v>
      </c>
      <c r="V515">
        <v>1</v>
      </c>
      <c r="W515">
        <v>11</v>
      </c>
      <c r="X515" t="s">
        <v>157</v>
      </c>
      <c r="Y515" t="s">
        <v>132</v>
      </c>
      <c r="AC515">
        <v>1</v>
      </c>
      <c r="AD515">
        <v>1.0737509999999999</v>
      </c>
      <c r="AE515">
        <v>1.0737509999999999</v>
      </c>
      <c r="AF515" t="s">
        <v>111</v>
      </c>
      <c r="AG515">
        <v>2.8500000000000001E-3</v>
      </c>
      <c r="AH515">
        <v>3.06019E-3</v>
      </c>
      <c r="AI515" s="4">
        <v>3.06019E-3</v>
      </c>
      <c r="AJ515" t="s">
        <v>45</v>
      </c>
      <c r="AK515">
        <v>0.1</v>
      </c>
      <c r="AL515" s="4">
        <v>2.7541699999999998E-3</v>
      </c>
      <c r="AM515">
        <v>1</v>
      </c>
      <c r="AN515" s="3">
        <v>888003022751</v>
      </c>
      <c r="AO515">
        <f t="shared" si="8"/>
        <v>9.1713861000000002E-4</v>
      </c>
    </row>
    <row r="516" spans="1:41">
      <c r="A516" t="s">
        <v>159</v>
      </c>
      <c r="B516">
        <v>10036</v>
      </c>
      <c r="C516" t="s">
        <v>116</v>
      </c>
      <c r="E516" t="s">
        <v>70</v>
      </c>
      <c r="F516" t="s">
        <v>41</v>
      </c>
      <c r="G516" t="s">
        <v>41</v>
      </c>
      <c r="H516" t="s">
        <v>48</v>
      </c>
      <c r="I516" t="s">
        <v>52</v>
      </c>
      <c r="J516" t="s">
        <v>179</v>
      </c>
      <c r="K516" s="3">
        <v>888003022751</v>
      </c>
      <c r="L516">
        <v>11996</v>
      </c>
      <c r="M516" t="s">
        <v>159</v>
      </c>
      <c r="N516" t="s">
        <v>132</v>
      </c>
      <c r="T516" t="s">
        <v>280</v>
      </c>
      <c r="U516">
        <v>134808</v>
      </c>
      <c r="V516">
        <v>1</v>
      </c>
      <c r="W516">
        <v>8</v>
      </c>
      <c r="X516" t="s">
        <v>281</v>
      </c>
      <c r="Y516" t="s">
        <v>132</v>
      </c>
      <c r="AC516">
        <v>2</v>
      </c>
      <c r="AD516">
        <v>0</v>
      </c>
      <c r="AE516">
        <v>0</v>
      </c>
      <c r="AF516" t="s">
        <v>141</v>
      </c>
      <c r="AG516">
        <v>6.9999999999999994E-5</v>
      </c>
      <c r="AH516">
        <v>0</v>
      </c>
      <c r="AI516" s="4">
        <v>0</v>
      </c>
      <c r="AJ516" t="s">
        <v>45</v>
      </c>
      <c r="AK516">
        <v>0.1</v>
      </c>
      <c r="AL516" s="4">
        <v>0</v>
      </c>
      <c r="AM516">
        <v>1</v>
      </c>
      <c r="AN516" s="3">
        <v>888003022751</v>
      </c>
      <c r="AO516">
        <f t="shared" si="8"/>
        <v>0</v>
      </c>
    </row>
    <row r="517" spans="1:41">
      <c r="A517" t="s">
        <v>159</v>
      </c>
      <c r="B517">
        <v>10036</v>
      </c>
      <c r="C517" t="s">
        <v>116</v>
      </c>
      <c r="E517" t="s">
        <v>71</v>
      </c>
      <c r="F517" t="s">
        <v>41</v>
      </c>
      <c r="G517" t="s">
        <v>41</v>
      </c>
      <c r="H517" t="s">
        <v>48</v>
      </c>
      <c r="I517" t="s">
        <v>52</v>
      </c>
      <c r="J517" t="s">
        <v>179</v>
      </c>
      <c r="K517" s="3">
        <v>888003022751</v>
      </c>
      <c r="L517">
        <v>11996</v>
      </c>
      <c r="M517" t="s">
        <v>159</v>
      </c>
      <c r="N517" t="s">
        <v>132</v>
      </c>
      <c r="T517" t="s">
        <v>224</v>
      </c>
      <c r="U517">
        <v>134816</v>
      </c>
      <c r="V517">
        <v>1</v>
      </c>
      <c r="W517">
        <v>16</v>
      </c>
      <c r="X517" t="s">
        <v>173</v>
      </c>
      <c r="Y517" t="s">
        <v>132</v>
      </c>
      <c r="AC517">
        <v>1</v>
      </c>
      <c r="AD517">
        <v>8.286E-3</v>
      </c>
      <c r="AE517">
        <v>8.286E-3</v>
      </c>
      <c r="AF517" t="s">
        <v>95</v>
      </c>
      <c r="AG517">
        <v>1.07114</v>
      </c>
      <c r="AH517">
        <v>8.8754699999999999E-3</v>
      </c>
      <c r="AI517" s="4">
        <v>8.8754699999999999E-3</v>
      </c>
      <c r="AJ517" t="s">
        <v>45</v>
      </c>
      <c r="AK517">
        <v>0.1</v>
      </c>
      <c r="AL517" s="4">
        <v>7.9879200000000008E-3</v>
      </c>
      <c r="AM517">
        <v>1</v>
      </c>
      <c r="AN517" s="3">
        <v>888003022751</v>
      </c>
      <c r="AO517">
        <f t="shared" si="8"/>
        <v>2.6599773600000003E-3</v>
      </c>
    </row>
    <row r="518" spans="1:41">
      <c r="A518" t="s">
        <v>159</v>
      </c>
      <c r="B518">
        <v>10036</v>
      </c>
      <c r="C518" t="s">
        <v>116</v>
      </c>
      <c r="E518" t="s">
        <v>73</v>
      </c>
      <c r="F518" t="s">
        <v>41</v>
      </c>
      <c r="G518" t="s">
        <v>41</v>
      </c>
      <c r="H518" t="s">
        <v>48</v>
      </c>
      <c r="I518" t="s">
        <v>52</v>
      </c>
      <c r="J518" t="s">
        <v>179</v>
      </c>
      <c r="K518" s="3">
        <v>888003022751</v>
      </c>
      <c r="L518">
        <v>11996</v>
      </c>
      <c r="M518" t="s">
        <v>159</v>
      </c>
      <c r="N518" t="s">
        <v>132</v>
      </c>
      <c r="T518" t="s">
        <v>290</v>
      </c>
      <c r="U518">
        <v>134804</v>
      </c>
      <c r="V518">
        <v>1</v>
      </c>
      <c r="W518">
        <v>4</v>
      </c>
      <c r="X518" t="s">
        <v>163</v>
      </c>
      <c r="Y518" t="s">
        <v>132</v>
      </c>
      <c r="AC518">
        <v>2</v>
      </c>
      <c r="AD518">
        <v>0.12105299999999999</v>
      </c>
      <c r="AE518">
        <v>0.24210599999999999</v>
      </c>
      <c r="AF518" t="s">
        <v>122</v>
      </c>
      <c r="AG518">
        <v>1.225E-2</v>
      </c>
      <c r="AH518">
        <v>1.4829000000000001E-3</v>
      </c>
      <c r="AI518" s="4">
        <v>2.9658000000000002E-3</v>
      </c>
      <c r="AJ518" t="s">
        <v>45</v>
      </c>
      <c r="AK518">
        <v>0.1</v>
      </c>
      <c r="AL518" s="4">
        <v>2.6692199999999999E-3</v>
      </c>
      <c r="AM518">
        <v>1</v>
      </c>
      <c r="AN518" s="3">
        <v>888003022751</v>
      </c>
      <c r="AO518">
        <f t="shared" si="8"/>
        <v>8.8885025999999999E-4</v>
      </c>
    </row>
    <row r="519" spans="1:41">
      <c r="A519" t="s">
        <v>159</v>
      </c>
      <c r="B519">
        <v>10036</v>
      </c>
      <c r="C519" t="s">
        <v>116</v>
      </c>
      <c r="E519" t="s">
        <v>76</v>
      </c>
      <c r="F519" t="s">
        <v>41</v>
      </c>
      <c r="G519" t="s">
        <v>41</v>
      </c>
      <c r="H519" t="s">
        <v>48</v>
      </c>
      <c r="I519" t="s">
        <v>52</v>
      </c>
      <c r="J519" t="s">
        <v>179</v>
      </c>
      <c r="K519" s="3">
        <v>888003022751</v>
      </c>
      <c r="L519">
        <v>11996</v>
      </c>
      <c r="M519" t="s">
        <v>159</v>
      </c>
      <c r="N519" t="s">
        <v>132</v>
      </c>
      <c r="T519" t="s">
        <v>180</v>
      </c>
      <c r="U519">
        <v>134801</v>
      </c>
      <c r="V519">
        <v>1</v>
      </c>
      <c r="W519">
        <v>1</v>
      </c>
      <c r="X519" t="s">
        <v>181</v>
      </c>
      <c r="Y519" t="s">
        <v>132</v>
      </c>
      <c r="AC519">
        <v>2</v>
      </c>
      <c r="AD519">
        <v>0.52697099999999997</v>
      </c>
      <c r="AE519">
        <v>1.0539419999999999</v>
      </c>
      <c r="AF519" t="s">
        <v>112</v>
      </c>
      <c r="AG519">
        <v>7.1500000000000001E-3</v>
      </c>
      <c r="AH519">
        <v>3.7678400000000002E-3</v>
      </c>
      <c r="AI519" s="4">
        <v>7.5356900000000003E-3</v>
      </c>
      <c r="AJ519" t="s">
        <v>45</v>
      </c>
      <c r="AK519">
        <v>0.1</v>
      </c>
      <c r="AL519" s="4">
        <v>6.78212E-3</v>
      </c>
      <c r="AM519">
        <v>1</v>
      </c>
      <c r="AN519" s="3">
        <v>888003022751</v>
      </c>
      <c r="AO519">
        <f t="shared" si="8"/>
        <v>2.2584459600000001E-3</v>
      </c>
    </row>
    <row r="520" spans="1:41">
      <c r="A520" t="s">
        <v>159</v>
      </c>
      <c r="B520">
        <v>10036</v>
      </c>
      <c r="C520" t="s">
        <v>116</v>
      </c>
      <c r="E520" t="s">
        <v>76</v>
      </c>
      <c r="F520" t="s">
        <v>41</v>
      </c>
      <c r="G520" t="s">
        <v>41</v>
      </c>
      <c r="H520" t="s">
        <v>48</v>
      </c>
      <c r="I520" t="s">
        <v>52</v>
      </c>
      <c r="J520" t="s">
        <v>179</v>
      </c>
      <c r="K520" s="3">
        <v>888003022751</v>
      </c>
      <c r="L520">
        <v>11996</v>
      </c>
      <c r="M520" t="s">
        <v>159</v>
      </c>
      <c r="N520" t="s">
        <v>132</v>
      </c>
      <c r="T520" t="s">
        <v>180</v>
      </c>
      <c r="U520">
        <v>134801</v>
      </c>
      <c r="V520">
        <v>1</v>
      </c>
      <c r="W520">
        <v>1</v>
      </c>
      <c r="X520" t="s">
        <v>181</v>
      </c>
      <c r="Y520" t="s">
        <v>132</v>
      </c>
      <c r="AC520">
        <v>1</v>
      </c>
      <c r="AD520">
        <v>0.81521299999999997</v>
      </c>
      <c r="AE520">
        <v>0.81521299999999997</v>
      </c>
      <c r="AF520" t="s">
        <v>112</v>
      </c>
      <c r="AG520">
        <v>7.1500000000000001E-3</v>
      </c>
      <c r="AH520">
        <v>5.8287699999999996E-3</v>
      </c>
      <c r="AI520" s="4">
        <v>5.8287699999999996E-3</v>
      </c>
      <c r="AJ520" t="s">
        <v>45</v>
      </c>
      <c r="AK520">
        <v>0.1</v>
      </c>
      <c r="AL520" s="4">
        <v>5.2459000000000004E-3</v>
      </c>
      <c r="AM520">
        <v>1</v>
      </c>
      <c r="AN520" s="3">
        <v>888003022751</v>
      </c>
      <c r="AO520">
        <f t="shared" si="8"/>
        <v>1.7468847000000002E-3</v>
      </c>
    </row>
    <row r="521" spans="1:41">
      <c r="A521" t="s">
        <v>159</v>
      </c>
      <c r="B521">
        <v>10036</v>
      </c>
      <c r="C521" t="s">
        <v>116</v>
      </c>
      <c r="E521" t="s">
        <v>76</v>
      </c>
      <c r="F521" t="s">
        <v>41</v>
      </c>
      <c r="G521" t="s">
        <v>41</v>
      </c>
      <c r="H521" t="s">
        <v>48</v>
      </c>
      <c r="I521" t="s">
        <v>52</v>
      </c>
      <c r="J521" t="s">
        <v>179</v>
      </c>
      <c r="K521" s="3">
        <v>888003022751</v>
      </c>
      <c r="L521">
        <v>11996</v>
      </c>
      <c r="M521" t="s">
        <v>159</v>
      </c>
      <c r="N521" t="s">
        <v>132</v>
      </c>
      <c r="T521" t="s">
        <v>180</v>
      </c>
      <c r="U521">
        <v>134801</v>
      </c>
      <c r="V521">
        <v>1</v>
      </c>
      <c r="W521">
        <v>1</v>
      </c>
      <c r="X521" t="s">
        <v>181</v>
      </c>
      <c r="Y521" t="s">
        <v>132</v>
      </c>
      <c r="AC521">
        <v>1</v>
      </c>
      <c r="AD521">
        <v>0.99776699999999996</v>
      </c>
      <c r="AE521">
        <v>0.99776699999999996</v>
      </c>
      <c r="AF521" t="s">
        <v>112</v>
      </c>
      <c r="AG521">
        <v>7.1500000000000001E-3</v>
      </c>
      <c r="AH521">
        <v>7.1340300000000004E-3</v>
      </c>
      <c r="AI521" s="4">
        <v>7.1340300000000004E-3</v>
      </c>
      <c r="AJ521" t="s">
        <v>45</v>
      </c>
      <c r="AK521">
        <v>0.1</v>
      </c>
      <c r="AL521" s="4">
        <v>6.4206300000000001E-3</v>
      </c>
      <c r="AM521">
        <v>1</v>
      </c>
      <c r="AN521" s="3">
        <v>888003022751</v>
      </c>
      <c r="AO521">
        <f t="shared" si="8"/>
        <v>2.1380697900000001E-3</v>
      </c>
    </row>
    <row r="522" spans="1:41">
      <c r="A522" t="s">
        <v>159</v>
      </c>
      <c r="B522">
        <v>10036</v>
      </c>
      <c r="C522" t="s">
        <v>116</v>
      </c>
      <c r="E522" t="s">
        <v>76</v>
      </c>
      <c r="F522" t="s">
        <v>41</v>
      </c>
      <c r="G522" t="s">
        <v>41</v>
      </c>
      <c r="H522" t="s">
        <v>48</v>
      </c>
      <c r="I522" t="s">
        <v>52</v>
      </c>
      <c r="J522" t="s">
        <v>179</v>
      </c>
      <c r="K522" s="3">
        <v>888003022751</v>
      </c>
      <c r="L522">
        <v>11996</v>
      </c>
      <c r="M522" t="s">
        <v>159</v>
      </c>
      <c r="N522" t="s">
        <v>132</v>
      </c>
      <c r="T522" t="s">
        <v>223</v>
      </c>
      <c r="U522">
        <v>134802</v>
      </c>
      <c r="V522">
        <v>1</v>
      </c>
      <c r="W522">
        <v>2</v>
      </c>
      <c r="X522" t="s">
        <v>156</v>
      </c>
      <c r="Y522" t="s">
        <v>132</v>
      </c>
      <c r="AC522">
        <v>1</v>
      </c>
      <c r="AD522">
        <v>0.52697099999999997</v>
      </c>
      <c r="AE522">
        <v>0.52697099999999997</v>
      </c>
      <c r="AF522" t="s">
        <v>112</v>
      </c>
      <c r="AG522">
        <v>7.1500000000000001E-3</v>
      </c>
      <c r="AH522">
        <v>3.7678400000000002E-3</v>
      </c>
      <c r="AI522" s="4">
        <v>3.7678400000000002E-3</v>
      </c>
      <c r="AJ522" t="s">
        <v>45</v>
      </c>
      <c r="AK522">
        <v>0.1</v>
      </c>
      <c r="AL522" s="4">
        <v>3.39106E-3</v>
      </c>
      <c r="AM522">
        <v>1</v>
      </c>
      <c r="AN522" s="3">
        <v>888003022751</v>
      </c>
      <c r="AO522">
        <f t="shared" si="8"/>
        <v>1.12922298E-3</v>
      </c>
    </row>
    <row r="523" spans="1:41">
      <c r="A523" t="s">
        <v>159</v>
      </c>
      <c r="B523">
        <v>10036</v>
      </c>
      <c r="C523" t="s">
        <v>116</v>
      </c>
      <c r="E523" t="s">
        <v>76</v>
      </c>
      <c r="F523" t="s">
        <v>41</v>
      </c>
      <c r="G523" t="s">
        <v>41</v>
      </c>
      <c r="H523" t="s">
        <v>48</v>
      </c>
      <c r="I523" t="s">
        <v>52</v>
      </c>
      <c r="J523" t="s">
        <v>179</v>
      </c>
      <c r="K523" s="3">
        <v>888003022751</v>
      </c>
      <c r="L523">
        <v>11996</v>
      </c>
      <c r="M523" t="s">
        <v>159</v>
      </c>
      <c r="N523" t="s">
        <v>132</v>
      </c>
      <c r="T523" t="s">
        <v>278</v>
      </c>
      <c r="U523">
        <v>134803</v>
      </c>
      <c r="V523">
        <v>1</v>
      </c>
      <c r="W523">
        <v>3</v>
      </c>
      <c r="X523" t="s">
        <v>279</v>
      </c>
      <c r="Y523" t="s">
        <v>132</v>
      </c>
      <c r="AC523">
        <v>1</v>
      </c>
      <c r="AD523">
        <v>0.52697099999999997</v>
      </c>
      <c r="AE523">
        <v>0.52697099999999997</v>
      </c>
      <c r="AF523" t="s">
        <v>112</v>
      </c>
      <c r="AG523">
        <v>7.1500000000000001E-3</v>
      </c>
      <c r="AH523">
        <v>3.7678400000000002E-3</v>
      </c>
      <c r="AI523" s="4">
        <v>3.7678400000000002E-3</v>
      </c>
      <c r="AJ523" t="s">
        <v>45</v>
      </c>
      <c r="AK523">
        <v>0.1</v>
      </c>
      <c r="AL523" s="4">
        <v>3.39106E-3</v>
      </c>
      <c r="AM523">
        <v>1</v>
      </c>
      <c r="AN523" s="3">
        <v>888003022751</v>
      </c>
      <c r="AO523">
        <f t="shared" si="8"/>
        <v>1.12922298E-3</v>
      </c>
    </row>
    <row r="524" spans="1:41">
      <c r="A524" t="s">
        <v>159</v>
      </c>
      <c r="B524">
        <v>10036</v>
      </c>
      <c r="C524" t="s">
        <v>116</v>
      </c>
      <c r="E524" t="s">
        <v>76</v>
      </c>
      <c r="F524" t="s">
        <v>41</v>
      </c>
      <c r="G524" t="s">
        <v>41</v>
      </c>
      <c r="H524" t="s">
        <v>48</v>
      </c>
      <c r="I524" t="s">
        <v>52</v>
      </c>
      <c r="J524" t="s">
        <v>179</v>
      </c>
      <c r="K524" s="3">
        <v>888003022751</v>
      </c>
      <c r="L524">
        <v>11996</v>
      </c>
      <c r="M524" t="s">
        <v>159</v>
      </c>
      <c r="N524" t="s">
        <v>132</v>
      </c>
      <c r="T524" t="s">
        <v>290</v>
      </c>
      <c r="U524">
        <v>134804</v>
      </c>
      <c r="V524">
        <v>1</v>
      </c>
      <c r="W524">
        <v>4</v>
      </c>
      <c r="X524" t="s">
        <v>163</v>
      </c>
      <c r="Y524" t="s">
        <v>132</v>
      </c>
      <c r="AC524">
        <v>1</v>
      </c>
      <c r="AD524">
        <v>0.50314199999999998</v>
      </c>
      <c r="AE524">
        <v>0.50314199999999998</v>
      </c>
      <c r="AF524" t="s">
        <v>112</v>
      </c>
      <c r="AG524">
        <v>7.1500000000000001E-3</v>
      </c>
      <c r="AH524">
        <v>3.5974700000000002E-3</v>
      </c>
      <c r="AI524" s="4">
        <v>3.5974700000000002E-3</v>
      </c>
      <c r="AJ524" t="s">
        <v>45</v>
      </c>
      <c r="AK524">
        <v>0.1</v>
      </c>
      <c r="AL524" s="4">
        <v>3.2377199999999999E-3</v>
      </c>
      <c r="AM524">
        <v>1</v>
      </c>
      <c r="AN524" s="3">
        <v>888003022751</v>
      </c>
      <c r="AO524">
        <f t="shared" si="8"/>
        <v>1.0781607600000001E-3</v>
      </c>
    </row>
    <row r="525" spans="1:41">
      <c r="A525" t="s">
        <v>159</v>
      </c>
      <c r="B525">
        <v>10036</v>
      </c>
      <c r="C525" t="s">
        <v>116</v>
      </c>
      <c r="E525" t="s">
        <v>76</v>
      </c>
      <c r="F525" t="s">
        <v>41</v>
      </c>
      <c r="G525" t="s">
        <v>41</v>
      </c>
      <c r="H525" t="s">
        <v>48</v>
      </c>
      <c r="I525" t="s">
        <v>52</v>
      </c>
      <c r="J525" t="s">
        <v>179</v>
      </c>
      <c r="K525" s="3">
        <v>888003022751</v>
      </c>
      <c r="L525">
        <v>11996</v>
      </c>
      <c r="M525" t="s">
        <v>159</v>
      </c>
      <c r="N525" t="s">
        <v>132</v>
      </c>
      <c r="T525" t="s">
        <v>290</v>
      </c>
      <c r="U525">
        <v>134804</v>
      </c>
      <c r="V525">
        <v>1</v>
      </c>
      <c r="W525">
        <v>4</v>
      </c>
      <c r="X525" t="s">
        <v>163</v>
      </c>
      <c r="Y525" t="s">
        <v>132</v>
      </c>
      <c r="AC525">
        <v>1</v>
      </c>
      <c r="AD525">
        <v>0.52697099999999997</v>
      </c>
      <c r="AE525">
        <v>0.52697099999999997</v>
      </c>
      <c r="AF525" t="s">
        <v>112</v>
      </c>
      <c r="AG525">
        <v>7.1500000000000001E-3</v>
      </c>
      <c r="AH525">
        <v>3.7678400000000002E-3</v>
      </c>
      <c r="AI525" s="4">
        <v>3.7678400000000002E-3</v>
      </c>
      <c r="AJ525" t="s">
        <v>45</v>
      </c>
      <c r="AK525">
        <v>0.1</v>
      </c>
      <c r="AL525" s="4">
        <v>3.39106E-3</v>
      </c>
      <c r="AM525">
        <v>1</v>
      </c>
      <c r="AN525" s="3">
        <v>888003022751</v>
      </c>
      <c r="AO525">
        <f t="shared" si="8"/>
        <v>1.12922298E-3</v>
      </c>
    </row>
    <row r="526" spans="1:41">
      <c r="A526" t="s">
        <v>159</v>
      </c>
      <c r="B526">
        <v>10036</v>
      </c>
      <c r="C526" t="s">
        <v>116</v>
      </c>
      <c r="E526" t="s">
        <v>76</v>
      </c>
      <c r="F526" t="s">
        <v>41</v>
      </c>
      <c r="G526" t="s">
        <v>41</v>
      </c>
      <c r="H526" t="s">
        <v>48</v>
      </c>
      <c r="I526" t="s">
        <v>52</v>
      </c>
      <c r="J526" t="s">
        <v>179</v>
      </c>
      <c r="K526" s="3">
        <v>888003022751</v>
      </c>
      <c r="L526">
        <v>11996</v>
      </c>
      <c r="M526" t="s">
        <v>159</v>
      </c>
      <c r="N526" t="s">
        <v>132</v>
      </c>
      <c r="T526" t="s">
        <v>290</v>
      </c>
      <c r="U526">
        <v>134804</v>
      </c>
      <c r="V526">
        <v>1</v>
      </c>
      <c r="W526">
        <v>4</v>
      </c>
      <c r="X526" t="s">
        <v>163</v>
      </c>
      <c r="Y526" t="s">
        <v>132</v>
      </c>
      <c r="AC526">
        <v>2</v>
      </c>
      <c r="AD526">
        <v>0.99776699999999996</v>
      </c>
      <c r="AE526">
        <v>1.9955339999999999</v>
      </c>
      <c r="AF526" t="s">
        <v>112</v>
      </c>
      <c r="AG526">
        <v>7.1500000000000001E-3</v>
      </c>
      <c r="AH526">
        <v>7.1340300000000004E-3</v>
      </c>
      <c r="AI526" s="4">
        <v>1.4268070000000001E-2</v>
      </c>
      <c r="AJ526" t="s">
        <v>45</v>
      </c>
      <c r="AK526">
        <v>0.1</v>
      </c>
      <c r="AL526" s="4">
        <v>1.284126E-2</v>
      </c>
      <c r="AM526">
        <v>1</v>
      </c>
      <c r="AN526" s="3">
        <v>888003022751</v>
      </c>
      <c r="AO526">
        <f t="shared" si="8"/>
        <v>4.2761395800000003E-3</v>
      </c>
    </row>
    <row r="527" spans="1:41">
      <c r="A527" t="s">
        <v>159</v>
      </c>
      <c r="B527">
        <v>10036</v>
      </c>
      <c r="C527" t="s">
        <v>116</v>
      </c>
      <c r="E527" t="s">
        <v>76</v>
      </c>
      <c r="F527" t="s">
        <v>41</v>
      </c>
      <c r="G527" t="s">
        <v>41</v>
      </c>
      <c r="H527" t="s">
        <v>48</v>
      </c>
      <c r="I527" t="s">
        <v>52</v>
      </c>
      <c r="J527" t="s">
        <v>179</v>
      </c>
      <c r="K527" s="3">
        <v>888003022751</v>
      </c>
      <c r="L527">
        <v>11996</v>
      </c>
      <c r="M527" t="s">
        <v>159</v>
      </c>
      <c r="N527" t="s">
        <v>132</v>
      </c>
      <c r="T527" t="s">
        <v>234</v>
      </c>
      <c r="U527">
        <v>134805</v>
      </c>
      <c r="V527">
        <v>1</v>
      </c>
      <c r="W527">
        <v>5</v>
      </c>
      <c r="X527" t="s">
        <v>235</v>
      </c>
      <c r="Y527" t="s">
        <v>132</v>
      </c>
      <c r="AC527">
        <v>1</v>
      </c>
      <c r="AD527">
        <v>0.52697099999999997</v>
      </c>
      <c r="AE527">
        <v>0.52697099999999997</v>
      </c>
      <c r="AF527" t="s">
        <v>112</v>
      </c>
      <c r="AG527">
        <v>7.1500000000000001E-3</v>
      </c>
      <c r="AH527">
        <v>3.7678400000000002E-3</v>
      </c>
      <c r="AI527" s="4">
        <v>3.7678400000000002E-3</v>
      </c>
      <c r="AJ527" t="s">
        <v>45</v>
      </c>
      <c r="AK527">
        <v>0.1</v>
      </c>
      <c r="AL527" s="4">
        <v>3.39106E-3</v>
      </c>
      <c r="AM527">
        <v>1</v>
      </c>
      <c r="AN527" s="3">
        <v>888003022751</v>
      </c>
      <c r="AO527">
        <f t="shared" si="8"/>
        <v>1.12922298E-3</v>
      </c>
    </row>
    <row r="528" spans="1:41">
      <c r="A528" t="s">
        <v>159</v>
      </c>
      <c r="B528">
        <v>10036</v>
      </c>
      <c r="C528" t="s">
        <v>116</v>
      </c>
      <c r="E528" t="s">
        <v>76</v>
      </c>
      <c r="F528" t="s">
        <v>41</v>
      </c>
      <c r="G528" t="s">
        <v>41</v>
      </c>
      <c r="H528" t="s">
        <v>48</v>
      </c>
      <c r="I528" t="s">
        <v>52</v>
      </c>
      <c r="J528" t="s">
        <v>179</v>
      </c>
      <c r="K528" s="3">
        <v>888003022751</v>
      </c>
      <c r="L528">
        <v>11996</v>
      </c>
      <c r="M528" t="s">
        <v>159</v>
      </c>
      <c r="N528" t="s">
        <v>132</v>
      </c>
      <c r="T528" t="s">
        <v>282</v>
      </c>
      <c r="U528">
        <v>134809</v>
      </c>
      <c r="V528">
        <v>1</v>
      </c>
      <c r="W528">
        <v>9</v>
      </c>
      <c r="X528" t="s">
        <v>171</v>
      </c>
      <c r="Y528" t="s">
        <v>132</v>
      </c>
      <c r="AC528">
        <v>1</v>
      </c>
      <c r="AD528">
        <v>0.52697099999999997</v>
      </c>
      <c r="AE528">
        <v>0.52697099999999997</v>
      </c>
      <c r="AF528" t="s">
        <v>112</v>
      </c>
      <c r="AG528">
        <v>7.1500000000000001E-3</v>
      </c>
      <c r="AH528">
        <v>3.7678400000000002E-3</v>
      </c>
      <c r="AI528" s="4">
        <v>3.7678400000000002E-3</v>
      </c>
      <c r="AJ528" t="s">
        <v>45</v>
      </c>
      <c r="AK528">
        <v>0.1</v>
      </c>
      <c r="AL528" s="4">
        <v>3.39106E-3</v>
      </c>
      <c r="AM528">
        <v>1</v>
      </c>
      <c r="AN528" s="3">
        <v>888003022751</v>
      </c>
      <c r="AO528">
        <f t="shared" si="8"/>
        <v>1.12922298E-3</v>
      </c>
    </row>
    <row r="529" spans="1:41">
      <c r="A529" t="s">
        <v>159</v>
      </c>
      <c r="B529">
        <v>10036</v>
      </c>
      <c r="C529" t="s">
        <v>116</v>
      </c>
      <c r="E529" t="s">
        <v>76</v>
      </c>
      <c r="F529" t="s">
        <v>41</v>
      </c>
      <c r="G529" t="s">
        <v>41</v>
      </c>
      <c r="H529" t="s">
        <v>48</v>
      </c>
      <c r="I529" t="s">
        <v>52</v>
      </c>
      <c r="J529" t="s">
        <v>179</v>
      </c>
      <c r="K529" s="3">
        <v>888003022751</v>
      </c>
      <c r="L529">
        <v>11996</v>
      </c>
      <c r="M529" t="s">
        <v>159</v>
      </c>
      <c r="N529" t="s">
        <v>132</v>
      </c>
      <c r="T529" t="s">
        <v>282</v>
      </c>
      <c r="U529">
        <v>134809</v>
      </c>
      <c r="V529">
        <v>1</v>
      </c>
      <c r="W529">
        <v>9</v>
      </c>
      <c r="X529" t="s">
        <v>171</v>
      </c>
      <c r="Y529" t="s">
        <v>132</v>
      </c>
      <c r="AC529">
        <v>1</v>
      </c>
      <c r="AD529">
        <v>0.99776699999999996</v>
      </c>
      <c r="AE529">
        <v>0.99776699999999996</v>
      </c>
      <c r="AF529" t="s">
        <v>112</v>
      </c>
      <c r="AG529">
        <v>7.1500000000000001E-3</v>
      </c>
      <c r="AH529">
        <v>7.1340300000000004E-3</v>
      </c>
      <c r="AI529" s="4">
        <v>7.1340300000000004E-3</v>
      </c>
      <c r="AJ529" t="s">
        <v>45</v>
      </c>
      <c r="AK529">
        <v>0.1</v>
      </c>
      <c r="AL529" s="4">
        <v>6.4206300000000001E-3</v>
      </c>
      <c r="AM529">
        <v>1</v>
      </c>
      <c r="AN529" s="3">
        <v>888003022751</v>
      </c>
      <c r="AO529">
        <f t="shared" si="8"/>
        <v>2.1380697900000001E-3</v>
      </c>
    </row>
    <row r="530" spans="1:41">
      <c r="A530" t="s">
        <v>159</v>
      </c>
      <c r="B530">
        <v>10036</v>
      </c>
      <c r="C530" t="s">
        <v>116</v>
      </c>
      <c r="E530" t="s">
        <v>76</v>
      </c>
      <c r="F530" t="s">
        <v>41</v>
      </c>
      <c r="G530" t="s">
        <v>41</v>
      </c>
      <c r="H530" t="s">
        <v>48</v>
      </c>
      <c r="I530" t="s">
        <v>52</v>
      </c>
      <c r="J530" t="s">
        <v>179</v>
      </c>
      <c r="K530" s="3">
        <v>888003022751</v>
      </c>
      <c r="L530">
        <v>11996</v>
      </c>
      <c r="M530" t="s">
        <v>159</v>
      </c>
      <c r="N530" t="s">
        <v>132</v>
      </c>
      <c r="T530" t="s">
        <v>282</v>
      </c>
      <c r="U530">
        <v>134809</v>
      </c>
      <c r="V530">
        <v>1</v>
      </c>
      <c r="W530">
        <v>9</v>
      </c>
      <c r="X530" t="s">
        <v>171</v>
      </c>
      <c r="Y530" t="s">
        <v>132</v>
      </c>
      <c r="AC530">
        <v>1</v>
      </c>
      <c r="AD530">
        <v>1.1793210000000001</v>
      </c>
      <c r="AE530">
        <v>1.1793210000000001</v>
      </c>
      <c r="AF530" t="s">
        <v>112</v>
      </c>
      <c r="AG530">
        <v>7.1500000000000001E-3</v>
      </c>
      <c r="AH530">
        <v>8.4321499999999994E-3</v>
      </c>
      <c r="AI530" s="4">
        <v>8.4321499999999994E-3</v>
      </c>
      <c r="AJ530" t="s">
        <v>45</v>
      </c>
      <c r="AK530">
        <v>0.1</v>
      </c>
      <c r="AL530" s="4">
        <v>7.5889299999999998E-3</v>
      </c>
      <c r="AM530">
        <v>1</v>
      </c>
      <c r="AN530" s="3">
        <v>888003022751</v>
      </c>
      <c r="AO530">
        <f t="shared" si="8"/>
        <v>2.5271136899999999E-3</v>
      </c>
    </row>
    <row r="531" spans="1:41">
      <c r="A531" t="s">
        <v>159</v>
      </c>
      <c r="B531">
        <v>10036</v>
      </c>
      <c r="C531" t="s">
        <v>116</v>
      </c>
      <c r="E531" t="s">
        <v>76</v>
      </c>
      <c r="F531" t="s">
        <v>41</v>
      </c>
      <c r="G531" t="s">
        <v>41</v>
      </c>
      <c r="H531" t="s">
        <v>48</v>
      </c>
      <c r="I531" t="s">
        <v>52</v>
      </c>
      <c r="J531" t="s">
        <v>179</v>
      </c>
      <c r="K531" s="3">
        <v>888003022751</v>
      </c>
      <c r="L531">
        <v>11996</v>
      </c>
      <c r="M531" t="s">
        <v>159</v>
      </c>
      <c r="N531" t="s">
        <v>132</v>
      </c>
      <c r="T531" t="s">
        <v>225</v>
      </c>
      <c r="U531">
        <v>134813</v>
      </c>
      <c r="V531">
        <v>1</v>
      </c>
      <c r="W531">
        <v>13</v>
      </c>
      <c r="X531" t="s">
        <v>226</v>
      </c>
      <c r="Y531" t="s">
        <v>132</v>
      </c>
      <c r="AC531">
        <v>1</v>
      </c>
      <c r="AD531">
        <v>0.52697099999999997</v>
      </c>
      <c r="AE531">
        <v>0.52697099999999997</v>
      </c>
      <c r="AF531" t="s">
        <v>112</v>
      </c>
      <c r="AG531">
        <v>7.1500000000000001E-3</v>
      </c>
      <c r="AH531">
        <v>3.7678400000000002E-3</v>
      </c>
      <c r="AI531" s="4">
        <v>3.7678400000000002E-3</v>
      </c>
      <c r="AJ531" t="s">
        <v>45</v>
      </c>
      <c r="AK531">
        <v>0.1</v>
      </c>
      <c r="AL531" s="4">
        <v>3.39106E-3</v>
      </c>
      <c r="AM531">
        <v>1</v>
      </c>
      <c r="AN531" s="3">
        <v>888003022751</v>
      </c>
      <c r="AO531">
        <f t="shared" si="8"/>
        <v>1.12922298E-3</v>
      </c>
    </row>
    <row r="532" spans="1:41">
      <c r="A532" t="s">
        <v>159</v>
      </c>
      <c r="B532">
        <v>10036</v>
      </c>
      <c r="C532" t="s">
        <v>116</v>
      </c>
      <c r="E532" t="s">
        <v>76</v>
      </c>
      <c r="F532" t="s">
        <v>41</v>
      </c>
      <c r="G532" t="s">
        <v>41</v>
      </c>
      <c r="H532" t="s">
        <v>48</v>
      </c>
      <c r="I532" t="s">
        <v>52</v>
      </c>
      <c r="J532" t="s">
        <v>179</v>
      </c>
      <c r="K532" s="3">
        <v>888003022751</v>
      </c>
      <c r="L532">
        <v>11996</v>
      </c>
      <c r="M532" t="s">
        <v>159</v>
      </c>
      <c r="N532" t="s">
        <v>132</v>
      </c>
      <c r="T532" t="s">
        <v>222</v>
      </c>
      <c r="U532">
        <v>134814</v>
      </c>
      <c r="V532">
        <v>1</v>
      </c>
      <c r="W532">
        <v>14</v>
      </c>
      <c r="X532" t="s">
        <v>144</v>
      </c>
      <c r="Y532" t="s">
        <v>132</v>
      </c>
      <c r="AC532">
        <v>1</v>
      </c>
      <c r="AD532">
        <v>0.99776699999999996</v>
      </c>
      <c r="AE532">
        <v>0.99776699999999996</v>
      </c>
      <c r="AF532" t="s">
        <v>112</v>
      </c>
      <c r="AG532">
        <v>7.1500000000000001E-3</v>
      </c>
      <c r="AH532">
        <v>7.1340300000000004E-3</v>
      </c>
      <c r="AI532" s="4">
        <v>7.1340300000000004E-3</v>
      </c>
      <c r="AJ532" t="s">
        <v>45</v>
      </c>
      <c r="AK532">
        <v>0.1</v>
      </c>
      <c r="AL532" s="4">
        <v>6.4206300000000001E-3</v>
      </c>
      <c r="AM532">
        <v>1</v>
      </c>
      <c r="AN532" s="3">
        <v>888003022751</v>
      </c>
      <c r="AO532">
        <f t="shared" si="8"/>
        <v>2.1380697900000001E-3</v>
      </c>
    </row>
    <row r="533" spans="1:41">
      <c r="A533" t="s">
        <v>159</v>
      </c>
      <c r="B533">
        <v>10036</v>
      </c>
      <c r="C533" t="s">
        <v>116</v>
      </c>
      <c r="E533" t="s">
        <v>76</v>
      </c>
      <c r="F533" t="s">
        <v>41</v>
      </c>
      <c r="G533" t="s">
        <v>41</v>
      </c>
      <c r="H533" t="s">
        <v>48</v>
      </c>
      <c r="I533" t="s">
        <v>52</v>
      </c>
      <c r="J533" t="s">
        <v>179</v>
      </c>
      <c r="K533" s="3">
        <v>888003022751</v>
      </c>
      <c r="L533">
        <v>11996</v>
      </c>
      <c r="M533" t="s">
        <v>159</v>
      </c>
      <c r="N533" t="s">
        <v>132</v>
      </c>
      <c r="T533" t="s">
        <v>227</v>
      </c>
      <c r="U533">
        <v>134817</v>
      </c>
      <c r="V533">
        <v>1</v>
      </c>
      <c r="W533">
        <v>17</v>
      </c>
      <c r="X533" t="s">
        <v>228</v>
      </c>
      <c r="Y533" t="s">
        <v>132</v>
      </c>
      <c r="AC533">
        <v>1</v>
      </c>
      <c r="AD533">
        <v>0.99776699999999996</v>
      </c>
      <c r="AE533">
        <v>0.99776699999999996</v>
      </c>
      <c r="AF533" t="s">
        <v>112</v>
      </c>
      <c r="AG533">
        <v>7.1500000000000001E-3</v>
      </c>
      <c r="AH533">
        <v>7.1340300000000004E-3</v>
      </c>
      <c r="AI533" s="4">
        <v>7.1340300000000004E-3</v>
      </c>
      <c r="AJ533" t="s">
        <v>45</v>
      </c>
      <c r="AK533">
        <v>0.1</v>
      </c>
      <c r="AL533" s="4">
        <v>6.4206300000000001E-3</v>
      </c>
      <c r="AM533">
        <v>1</v>
      </c>
      <c r="AN533" s="3">
        <v>888003022751</v>
      </c>
      <c r="AO533">
        <f t="shared" si="8"/>
        <v>2.1380697900000001E-3</v>
      </c>
    </row>
    <row r="534" spans="1:41">
      <c r="A534" t="s">
        <v>159</v>
      </c>
      <c r="B534">
        <v>10036</v>
      </c>
      <c r="C534" t="s">
        <v>116</v>
      </c>
      <c r="E534" t="s">
        <v>80</v>
      </c>
      <c r="F534" t="s">
        <v>41</v>
      </c>
      <c r="G534" t="s">
        <v>41</v>
      </c>
      <c r="H534" t="s">
        <v>48</v>
      </c>
      <c r="I534" t="s">
        <v>52</v>
      </c>
      <c r="J534" t="s">
        <v>179</v>
      </c>
      <c r="K534" s="3">
        <v>888003022751</v>
      </c>
      <c r="L534">
        <v>11996</v>
      </c>
      <c r="M534" t="s">
        <v>159</v>
      </c>
      <c r="N534" t="s">
        <v>132</v>
      </c>
      <c r="T534" t="s">
        <v>280</v>
      </c>
      <c r="U534">
        <v>134808</v>
      </c>
      <c r="V534">
        <v>1</v>
      </c>
      <c r="W534">
        <v>8</v>
      </c>
      <c r="X534" t="s">
        <v>281</v>
      </c>
      <c r="Y534" t="s">
        <v>132</v>
      </c>
      <c r="AC534">
        <v>1</v>
      </c>
      <c r="AD534">
        <v>1.2963000000000001E-2</v>
      </c>
      <c r="AE534">
        <v>1.2963000000000001E-2</v>
      </c>
      <c r="AF534" t="s">
        <v>95</v>
      </c>
      <c r="AG534">
        <v>1.07114</v>
      </c>
      <c r="AH534">
        <v>1.388519E-2</v>
      </c>
      <c r="AI534" s="4">
        <v>1.388519E-2</v>
      </c>
      <c r="AJ534" t="s">
        <v>45</v>
      </c>
      <c r="AK534">
        <v>0.1</v>
      </c>
      <c r="AL534" s="4">
        <v>1.249667E-2</v>
      </c>
      <c r="AM534">
        <v>1</v>
      </c>
      <c r="AN534" s="3">
        <v>888003022751</v>
      </c>
      <c r="AO534">
        <f t="shared" si="8"/>
        <v>4.16139111E-3</v>
      </c>
    </row>
    <row r="535" spans="1:41">
      <c r="A535" t="s">
        <v>159</v>
      </c>
      <c r="B535">
        <v>10036</v>
      </c>
      <c r="C535" t="s">
        <v>116</v>
      </c>
      <c r="E535" t="s">
        <v>40</v>
      </c>
      <c r="F535" t="s">
        <v>41</v>
      </c>
      <c r="G535" t="s">
        <v>41</v>
      </c>
      <c r="H535" t="s">
        <v>48</v>
      </c>
      <c r="I535" t="s">
        <v>52</v>
      </c>
      <c r="J535" t="s">
        <v>179</v>
      </c>
      <c r="K535" s="3">
        <v>888003022751</v>
      </c>
      <c r="L535">
        <v>11996</v>
      </c>
      <c r="M535" t="s">
        <v>159</v>
      </c>
      <c r="N535" t="s">
        <v>132</v>
      </c>
      <c r="T535" t="s">
        <v>234</v>
      </c>
      <c r="U535">
        <v>134805</v>
      </c>
      <c r="V535">
        <v>1</v>
      </c>
      <c r="W535">
        <v>5</v>
      </c>
      <c r="X535" t="s">
        <v>235</v>
      </c>
      <c r="Y535" t="s">
        <v>132</v>
      </c>
      <c r="AC535">
        <v>1</v>
      </c>
      <c r="AD535">
        <v>4.0862000000000002E-2</v>
      </c>
      <c r="AE535">
        <v>4.0862000000000002E-2</v>
      </c>
      <c r="AF535" t="s">
        <v>44</v>
      </c>
      <c r="AG535">
        <v>5.5640000000000002E-2</v>
      </c>
      <c r="AH535">
        <v>2.27356E-3</v>
      </c>
      <c r="AI535" s="4">
        <v>2.27356E-3</v>
      </c>
      <c r="AJ535" t="s">
        <v>45</v>
      </c>
      <c r="AK535">
        <v>0.1</v>
      </c>
      <c r="AL535" s="4">
        <v>2.0462100000000001E-3</v>
      </c>
      <c r="AM535">
        <v>1</v>
      </c>
      <c r="AN535" s="3">
        <v>888003022751</v>
      </c>
      <c r="AO535">
        <f t="shared" si="8"/>
        <v>6.8138793000000007E-4</v>
      </c>
    </row>
    <row r="536" spans="1:41">
      <c r="A536" t="s">
        <v>159</v>
      </c>
      <c r="B536">
        <v>10036</v>
      </c>
      <c r="C536" t="s">
        <v>116</v>
      </c>
      <c r="E536" t="s">
        <v>40</v>
      </c>
      <c r="F536" t="s">
        <v>41</v>
      </c>
      <c r="G536" t="s">
        <v>41</v>
      </c>
      <c r="H536" t="s">
        <v>48</v>
      </c>
      <c r="I536" t="s">
        <v>52</v>
      </c>
      <c r="J536" t="s">
        <v>179</v>
      </c>
      <c r="K536" s="3">
        <v>888003022751</v>
      </c>
      <c r="L536">
        <v>11996</v>
      </c>
      <c r="M536" t="s">
        <v>159</v>
      </c>
      <c r="N536" t="s">
        <v>132</v>
      </c>
      <c r="T536" t="s">
        <v>280</v>
      </c>
      <c r="U536">
        <v>134808</v>
      </c>
      <c r="V536">
        <v>1</v>
      </c>
      <c r="W536">
        <v>8</v>
      </c>
      <c r="X536" t="s">
        <v>281</v>
      </c>
      <c r="Y536" t="s">
        <v>132</v>
      </c>
      <c r="AC536">
        <v>1</v>
      </c>
      <c r="AD536">
        <v>4.0862000000000002E-2</v>
      </c>
      <c r="AE536">
        <v>4.0862000000000002E-2</v>
      </c>
      <c r="AF536" t="s">
        <v>44</v>
      </c>
      <c r="AG536">
        <v>5.5640000000000002E-2</v>
      </c>
      <c r="AH536">
        <v>2.27356E-3</v>
      </c>
      <c r="AI536" s="4">
        <v>2.27356E-3</v>
      </c>
      <c r="AJ536" t="s">
        <v>45</v>
      </c>
      <c r="AK536">
        <v>0.1</v>
      </c>
      <c r="AL536" s="4">
        <v>2.0462100000000001E-3</v>
      </c>
      <c r="AM536">
        <v>1</v>
      </c>
      <c r="AN536" s="3">
        <v>888003022751</v>
      </c>
      <c r="AO536">
        <f t="shared" si="8"/>
        <v>6.8138793000000007E-4</v>
      </c>
    </row>
    <row r="537" spans="1:41">
      <c r="A537" t="s">
        <v>159</v>
      </c>
      <c r="B537">
        <v>10036</v>
      </c>
      <c r="C537" t="s">
        <v>116</v>
      </c>
      <c r="E537" t="s">
        <v>40</v>
      </c>
      <c r="F537" t="s">
        <v>41</v>
      </c>
      <c r="G537" t="s">
        <v>41</v>
      </c>
      <c r="H537" t="s">
        <v>48</v>
      </c>
      <c r="I537" t="s">
        <v>52</v>
      </c>
      <c r="J537" t="s">
        <v>179</v>
      </c>
      <c r="K537" s="3">
        <v>888003022751</v>
      </c>
      <c r="L537">
        <v>11996</v>
      </c>
      <c r="M537" t="s">
        <v>159</v>
      </c>
      <c r="N537" t="s">
        <v>132</v>
      </c>
      <c r="T537" t="s">
        <v>282</v>
      </c>
      <c r="U537">
        <v>134809</v>
      </c>
      <c r="V537">
        <v>1</v>
      </c>
      <c r="W537">
        <v>9</v>
      </c>
      <c r="X537" t="s">
        <v>171</v>
      </c>
      <c r="Y537" t="s">
        <v>132</v>
      </c>
      <c r="AC537">
        <v>1</v>
      </c>
      <c r="AD537">
        <v>0</v>
      </c>
      <c r="AE537">
        <v>0</v>
      </c>
      <c r="AF537" t="s">
        <v>44</v>
      </c>
      <c r="AG537">
        <v>5.5640000000000002E-2</v>
      </c>
      <c r="AH537">
        <v>0</v>
      </c>
      <c r="AI537" s="4">
        <v>0</v>
      </c>
      <c r="AJ537" t="s">
        <v>45</v>
      </c>
      <c r="AK537">
        <v>0.1</v>
      </c>
      <c r="AL537" s="4">
        <v>0</v>
      </c>
      <c r="AM537">
        <v>1</v>
      </c>
      <c r="AN537" s="3">
        <v>888003022751</v>
      </c>
      <c r="AO537">
        <f t="shared" si="8"/>
        <v>0</v>
      </c>
    </row>
    <row r="538" spans="1:41">
      <c r="A538" t="s">
        <v>159</v>
      </c>
      <c r="B538">
        <v>10036</v>
      </c>
      <c r="C538" t="s">
        <v>116</v>
      </c>
      <c r="E538" t="s">
        <v>40</v>
      </c>
      <c r="F538" t="s">
        <v>41</v>
      </c>
      <c r="G538" t="s">
        <v>41</v>
      </c>
      <c r="H538" t="s">
        <v>48</v>
      </c>
      <c r="I538" t="s">
        <v>52</v>
      </c>
      <c r="J538" t="s">
        <v>179</v>
      </c>
      <c r="K538" s="3">
        <v>888003022751</v>
      </c>
      <c r="L538">
        <v>11996</v>
      </c>
      <c r="M538" t="s">
        <v>159</v>
      </c>
      <c r="N538" t="s">
        <v>132</v>
      </c>
      <c r="T538" t="s">
        <v>282</v>
      </c>
      <c r="U538">
        <v>134809</v>
      </c>
      <c r="V538">
        <v>1</v>
      </c>
      <c r="W538">
        <v>9</v>
      </c>
      <c r="X538" t="s">
        <v>171</v>
      </c>
      <c r="Y538" t="s">
        <v>132</v>
      </c>
      <c r="AC538">
        <v>2</v>
      </c>
      <c r="AD538">
        <v>4.0835000000000003E-2</v>
      </c>
      <c r="AE538">
        <v>8.1670000000000006E-2</v>
      </c>
      <c r="AF538" t="s">
        <v>44</v>
      </c>
      <c r="AG538">
        <v>5.5640000000000002E-2</v>
      </c>
      <c r="AH538">
        <v>2.2720599999999998E-3</v>
      </c>
      <c r="AI538" s="4">
        <v>4.5441199999999996E-3</v>
      </c>
      <c r="AJ538" t="s">
        <v>45</v>
      </c>
      <c r="AK538">
        <v>0.1</v>
      </c>
      <c r="AL538" s="4">
        <v>4.0897099999999999E-3</v>
      </c>
      <c r="AM538">
        <v>1</v>
      </c>
      <c r="AN538" s="3">
        <v>888003022751</v>
      </c>
      <c r="AO538">
        <f t="shared" si="8"/>
        <v>1.36187343E-3</v>
      </c>
    </row>
    <row r="539" spans="1:41">
      <c r="A539" t="s">
        <v>159</v>
      </c>
      <c r="B539">
        <v>10036</v>
      </c>
      <c r="C539" t="s">
        <v>116</v>
      </c>
      <c r="E539" t="s">
        <v>40</v>
      </c>
      <c r="F539" t="s">
        <v>41</v>
      </c>
      <c r="G539" t="s">
        <v>41</v>
      </c>
      <c r="H539" t="s">
        <v>48</v>
      </c>
      <c r="I539" t="s">
        <v>52</v>
      </c>
      <c r="J539" t="s">
        <v>179</v>
      </c>
      <c r="K539" s="3">
        <v>888003022751</v>
      </c>
      <c r="L539">
        <v>11996</v>
      </c>
      <c r="M539" t="s">
        <v>159</v>
      </c>
      <c r="N539" t="s">
        <v>132</v>
      </c>
      <c r="T539" t="s">
        <v>282</v>
      </c>
      <c r="U539">
        <v>134809</v>
      </c>
      <c r="V539">
        <v>1</v>
      </c>
      <c r="W539">
        <v>9</v>
      </c>
      <c r="X539" t="s">
        <v>171</v>
      </c>
      <c r="Y539" t="s">
        <v>132</v>
      </c>
      <c r="AC539">
        <v>1</v>
      </c>
      <c r="AD539">
        <v>7.5282000000000002E-2</v>
      </c>
      <c r="AE539">
        <v>7.5282000000000002E-2</v>
      </c>
      <c r="AF539" t="s">
        <v>44</v>
      </c>
      <c r="AG539">
        <v>5.5640000000000002E-2</v>
      </c>
      <c r="AH539">
        <v>4.1886900000000001E-3</v>
      </c>
      <c r="AI539" s="4">
        <v>4.1886900000000001E-3</v>
      </c>
      <c r="AJ539" t="s">
        <v>45</v>
      </c>
      <c r="AK539">
        <v>0.1</v>
      </c>
      <c r="AL539" s="4">
        <v>3.7698200000000001E-3</v>
      </c>
      <c r="AM539">
        <v>1</v>
      </c>
      <c r="AN539" s="3">
        <v>888003022751</v>
      </c>
      <c r="AO539">
        <f t="shared" si="8"/>
        <v>1.2553500600000001E-3</v>
      </c>
    </row>
    <row r="540" spans="1:41">
      <c r="A540" t="s">
        <v>159</v>
      </c>
      <c r="B540">
        <v>10036</v>
      </c>
      <c r="C540" t="s">
        <v>116</v>
      </c>
      <c r="E540" t="s">
        <v>40</v>
      </c>
      <c r="F540" t="s">
        <v>41</v>
      </c>
      <c r="G540" t="s">
        <v>41</v>
      </c>
      <c r="H540" t="s">
        <v>48</v>
      </c>
      <c r="I540" t="s">
        <v>52</v>
      </c>
      <c r="J540" t="s">
        <v>179</v>
      </c>
      <c r="K540" s="3">
        <v>888003022751</v>
      </c>
      <c r="L540">
        <v>11996</v>
      </c>
      <c r="M540" t="s">
        <v>159</v>
      </c>
      <c r="N540" t="s">
        <v>132</v>
      </c>
      <c r="T540" t="s">
        <v>224</v>
      </c>
      <c r="U540">
        <v>134816</v>
      </c>
      <c r="V540">
        <v>1</v>
      </c>
      <c r="W540">
        <v>16</v>
      </c>
      <c r="X540" t="s">
        <v>173</v>
      </c>
      <c r="Y540" t="s">
        <v>132</v>
      </c>
      <c r="AC540">
        <v>1</v>
      </c>
      <c r="AD540">
        <v>4.0862000000000002E-2</v>
      </c>
      <c r="AE540">
        <v>4.0862000000000002E-2</v>
      </c>
      <c r="AF540" t="s">
        <v>44</v>
      </c>
      <c r="AG540">
        <v>5.5640000000000002E-2</v>
      </c>
      <c r="AH540">
        <v>2.27356E-3</v>
      </c>
      <c r="AI540" s="4">
        <v>2.27356E-3</v>
      </c>
      <c r="AJ540" t="s">
        <v>45</v>
      </c>
      <c r="AK540">
        <v>0.1</v>
      </c>
      <c r="AL540" s="4">
        <v>2.0462100000000001E-3</v>
      </c>
      <c r="AM540">
        <v>1</v>
      </c>
      <c r="AN540" s="3">
        <v>888003022751</v>
      </c>
      <c r="AO540">
        <f t="shared" si="8"/>
        <v>6.8138793000000007E-4</v>
      </c>
    </row>
    <row r="541" spans="1:41">
      <c r="A541" t="s">
        <v>159</v>
      </c>
      <c r="B541">
        <v>10036</v>
      </c>
      <c r="C541" t="s">
        <v>116</v>
      </c>
      <c r="E541" t="s">
        <v>40</v>
      </c>
      <c r="F541" t="s">
        <v>41</v>
      </c>
      <c r="G541" t="s">
        <v>41</v>
      </c>
      <c r="H541" t="s">
        <v>48</v>
      </c>
      <c r="I541" t="s">
        <v>52</v>
      </c>
      <c r="J541" t="s">
        <v>179</v>
      </c>
      <c r="K541" s="3">
        <v>888003022751</v>
      </c>
      <c r="L541">
        <v>11996</v>
      </c>
      <c r="M541" t="s">
        <v>159</v>
      </c>
      <c r="N541" t="s">
        <v>132</v>
      </c>
      <c r="T541" t="s">
        <v>227</v>
      </c>
      <c r="U541">
        <v>134817</v>
      </c>
      <c r="V541">
        <v>1</v>
      </c>
      <c r="W541">
        <v>17</v>
      </c>
      <c r="X541" t="s">
        <v>228</v>
      </c>
      <c r="Y541" t="s">
        <v>132</v>
      </c>
      <c r="AC541">
        <v>2</v>
      </c>
      <c r="AD541">
        <v>4.0862000000000002E-2</v>
      </c>
      <c r="AE541">
        <v>8.1724000000000005E-2</v>
      </c>
      <c r="AF541" t="s">
        <v>44</v>
      </c>
      <c r="AG541">
        <v>5.5640000000000002E-2</v>
      </c>
      <c r="AH541">
        <v>2.27356E-3</v>
      </c>
      <c r="AI541" s="4">
        <v>4.54712E-3</v>
      </c>
      <c r="AJ541" t="s">
        <v>45</v>
      </c>
      <c r="AK541">
        <v>0.1</v>
      </c>
      <c r="AL541" s="4">
        <v>4.0924100000000003E-3</v>
      </c>
      <c r="AM541">
        <v>1</v>
      </c>
      <c r="AN541" s="3">
        <v>888003022751</v>
      </c>
      <c r="AO541">
        <f t="shared" si="8"/>
        <v>1.3627725300000002E-3</v>
      </c>
    </row>
    <row r="542" spans="1:41">
      <c r="A542" t="s">
        <v>159</v>
      </c>
      <c r="B542">
        <v>10036</v>
      </c>
      <c r="C542" t="s">
        <v>116</v>
      </c>
      <c r="E542" t="s">
        <v>82</v>
      </c>
      <c r="F542" t="s">
        <v>41</v>
      </c>
      <c r="G542" t="s">
        <v>41</v>
      </c>
      <c r="H542" t="s">
        <v>48</v>
      </c>
      <c r="I542" t="s">
        <v>52</v>
      </c>
      <c r="J542" t="s">
        <v>179</v>
      </c>
      <c r="K542" s="3">
        <v>888003022751</v>
      </c>
      <c r="L542">
        <v>11996</v>
      </c>
      <c r="M542" t="s">
        <v>159</v>
      </c>
      <c r="N542" t="s">
        <v>132</v>
      </c>
      <c r="T542" t="s">
        <v>234</v>
      </c>
      <c r="U542">
        <v>134805</v>
      </c>
      <c r="V542">
        <v>1</v>
      </c>
      <c r="W542">
        <v>5</v>
      </c>
      <c r="X542" t="s">
        <v>235</v>
      </c>
      <c r="Y542" t="s">
        <v>132</v>
      </c>
      <c r="AC542">
        <v>1</v>
      </c>
      <c r="AD542">
        <v>5.5779999999999996E-3</v>
      </c>
      <c r="AE542">
        <v>5.5779999999999996E-3</v>
      </c>
      <c r="AF542" t="s">
        <v>95</v>
      </c>
      <c r="AG542">
        <v>1.07114</v>
      </c>
      <c r="AH542">
        <v>5.9748199999999996E-3</v>
      </c>
      <c r="AI542" s="4">
        <v>5.9748199999999996E-3</v>
      </c>
      <c r="AJ542" t="s">
        <v>45</v>
      </c>
      <c r="AK542">
        <v>0.1</v>
      </c>
      <c r="AL542" s="4">
        <v>5.3773400000000004E-3</v>
      </c>
      <c r="AM542">
        <v>1</v>
      </c>
      <c r="AN542" s="3">
        <v>888003022751</v>
      </c>
      <c r="AO542">
        <f t="shared" si="8"/>
        <v>1.7906542200000002E-3</v>
      </c>
    </row>
    <row r="543" spans="1:41">
      <c r="A543" t="s">
        <v>159</v>
      </c>
      <c r="B543">
        <v>10036</v>
      </c>
      <c r="C543" t="s">
        <v>116</v>
      </c>
      <c r="E543" t="s">
        <v>82</v>
      </c>
      <c r="F543" t="s">
        <v>41</v>
      </c>
      <c r="G543" t="s">
        <v>41</v>
      </c>
      <c r="H543" t="s">
        <v>48</v>
      </c>
      <c r="I543" t="s">
        <v>52</v>
      </c>
      <c r="J543" t="s">
        <v>179</v>
      </c>
      <c r="K543" s="3">
        <v>888003022751</v>
      </c>
      <c r="L543">
        <v>11996</v>
      </c>
      <c r="M543" t="s">
        <v>159</v>
      </c>
      <c r="N543" t="s">
        <v>132</v>
      </c>
      <c r="T543" t="s">
        <v>282</v>
      </c>
      <c r="U543">
        <v>134809</v>
      </c>
      <c r="V543">
        <v>1</v>
      </c>
      <c r="W543">
        <v>9</v>
      </c>
      <c r="X543" t="s">
        <v>171</v>
      </c>
      <c r="Y543" t="s">
        <v>132</v>
      </c>
      <c r="AC543">
        <v>1</v>
      </c>
      <c r="AD543">
        <v>6.2259999999999998E-3</v>
      </c>
      <c r="AE543">
        <v>6.2259999999999998E-3</v>
      </c>
      <c r="AF543" t="s">
        <v>95</v>
      </c>
      <c r="AG543">
        <v>1.07114</v>
      </c>
      <c r="AH543">
        <v>6.6689200000000001E-3</v>
      </c>
      <c r="AI543" s="4">
        <v>6.6689200000000001E-3</v>
      </c>
      <c r="AJ543" t="s">
        <v>45</v>
      </c>
      <c r="AK543">
        <v>0.1</v>
      </c>
      <c r="AL543" s="4">
        <v>6.0020300000000002E-3</v>
      </c>
      <c r="AM543">
        <v>1</v>
      </c>
      <c r="AN543" s="3">
        <v>888003022751</v>
      </c>
      <c r="AO543">
        <f t="shared" si="8"/>
        <v>1.9986759900000001E-3</v>
      </c>
    </row>
    <row r="544" spans="1:41">
      <c r="A544" t="s">
        <v>159</v>
      </c>
      <c r="B544">
        <v>10036</v>
      </c>
      <c r="C544" t="s">
        <v>116</v>
      </c>
      <c r="E544" t="s">
        <v>84</v>
      </c>
      <c r="F544" t="s">
        <v>41</v>
      </c>
      <c r="G544" t="s">
        <v>41</v>
      </c>
      <c r="H544" t="s">
        <v>48</v>
      </c>
      <c r="I544" t="s">
        <v>52</v>
      </c>
      <c r="J544" t="s">
        <v>179</v>
      </c>
      <c r="K544" s="3">
        <v>888003022751</v>
      </c>
      <c r="L544">
        <v>11996</v>
      </c>
      <c r="M544" t="s">
        <v>159</v>
      </c>
      <c r="N544" t="s">
        <v>132</v>
      </c>
      <c r="T544" t="s">
        <v>180</v>
      </c>
      <c r="U544">
        <v>134801</v>
      </c>
      <c r="V544">
        <v>1</v>
      </c>
      <c r="W544">
        <v>1</v>
      </c>
      <c r="X544" t="s">
        <v>181</v>
      </c>
      <c r="Y544" t="s">
        <v>132</v>
      </c>
      <c r="AC544">
        <v>1</v>
      </c>
      <c r="AD544">
        <v>1.8534999999999999E-2</v>
      </c>
      <c r="AE544">
        <v>1.8534999999999999E-2</v>
      </c>
      <c r="AF544" t="s">
        <v>125</v>
      </c>
      <c r="AG544">
        <v>0.57504</v>
      </c>
      <c r="AH544">
        <v>1.065837E-2</v>
      </c>
      <c r="AI544" s="4">
        <v>1.065837E-2</v>
      </c>
      <c r="AJ544" t="s">
        <v>45</v>
      </c>
      <c r="AK544">
        <v>0.1</v>
      </c>
      <c r="AL544" s="4">
        <v>9.5925300000000002E-3</v>
      </c>
      <c r="AM544">
        <v>1</v>
      </c>
      <c r="AN544" s="3">
        <v>888003022751</v>
      </c>
      <c r="AO544">
        <f t="shared" si="8"/>
        <v>3.1943124900000001E-3</v>
      </c>
    </row>
    <row r="545" spans="1:41">
      <c r="A545" t="s">
        <v>159</v>
      </c>
      <c r="B545">
        <v>10036</v>
      </c>
      <c r="C545" t="s">
        <v>116</v>
      </c>
      <c r="E545" t="s">
        <v>84</v>
      </c>
      <c r="F545" t="s">
        <v>41</v>
      </c>
      <c r="G545" t="s">
        <v>41</v>
      </c>
      <c r="H545" t="s">
        <v>48</v>
      </c>
      <c r="I545" t="s">
        <v>52</v>
      </c>
      <c r="J545" t="s">
        <v>179</v>
      </c>
      <c r="K545" s="3">
        <v>888003022751</v>
      </c>
      <c r="L545">
        <v>11996</v>
      </c>
      <c r="M545" t="s">
        <v>159</v>
      </c>
      <c r="N545" t="s">
        <v>132</v>
      </c>
      <c r="T545" t="s">
        <v>234</v>
      </c>
      <c r="U545">
        <v>134805</v>
      </c>
      <c r="V545">
        <v>1</v>
      </c>
      <c r="W545">
        <v>5</v>
      </c>
      <c r="X545" t="s">
        <v>235</v>
      </c>
      <c r="Y545" t="s">
        <v>132</v>
      </c>
      <c r="AC545">
        <v>1</v>
      </c>
      <c r="AD545">
        <v>1.8534999999999999E-2</v>
      </c>
      <c r="AE545">
        <v>1.8534999999999999E-2</v>
      </c>
      <c r="AF545" t="s">
        <v>125</v>
      </c>
      <c r="AG545">
        <v>0.57504</v>
      </c>
      <c r="AH545">
        <v>1.065837E-2</v>
      </c>
      <c r="AI545" s="4">
        <v>1.065837E-2</v>
      </c>
      <c r="AJ545" t="s">
        <v>45</v>
      </c>
      <c r="AK545">
        <v>0.1</v>
      </c>
      <c r="AL545" s="4">
        <v>9.5925300000000002E-3</v>
      </c>
      <c r="AM545">
        <v>1</v>
      </c>
      <c r="AN545" s="3">
        <v>888003022751</v>
      </c>
      <c r="AO545">
        <f t="shared" si="8"/>
        <v>3.1943124900000001E-3</v>
      </c>
    </row>
    <row r="546" spans="1:41">
      <c r="A546" t="s">
        <v>159</v>
      </c>
      <c r="B546">
        <v>10036</v>
      </c>
      <c r="C546" t="s">
        <v>116</v>
      </c>
      <c r="E546" t="s">
        <v>86</v>
      </c>
      <c r="F546" t="s">
        <v>41</v>
      </c>
      <c r="G546" t="s">
        <v>41</v>
      </c>
      <c r="H546" t="s">
        <v>48</v>
      </c>
      <c r="I546" t="s">
        <v>52</v>
      </c>
      <c r="J546" t="s">
        <v>179</v>
      </c>
      <c r="K546" s="3">
        <v>888003022751</v>
      </c>
      <c r="L546">
        <v>11996</v>
      </c>
      <c r="M546" t="s">
        <v>159</v>
      </c>
      <c r="N546" t="s">
        <v>132</v>
      </c>
      <c r="T546" t="s">
        <v>180</v>
      </c>
      <c r="U546">
        <v>134801</v>
      </c>
      <c r="V546">
        <v>1</v>
      </c>
      <c r="W546">
        <v>1</v>
      </c>
      <c r="X546" t="s">
        <v>181</v>
      </c>
      <c r="Y546" t="s">
        <v>132</v>
      </c>
      <c r="AC546">
        <v>1</v>
      </c>
      <c r="AD546">
        <v>1.7639999999999999E-2</v>
      </c>
      <c r="AE546">
        <v>1.7639999999999999E-2</v>
      </c>
      <c r="AF546" t="s">
        <v>127</v>
      </c>
      <c r="AG546">
        <v>0.2389</v>
      </c>
      <c r="AH546">
        <v>4.2142000000000004E-3</v>
      </c>
      <c r="AI546" s="4">
        <v>4.2142000000000004E-3</v>
      </c>
      <c r="AJ546" t="s">
        <v>45</v>
      </c>
      <c r="AK546">
        <v>0.1</v>
      </c>
      <c r="AL546" s="4">
        <v>3.7927799999999999E-3</v>
      </c>
      <c r="AM546">
        <v>1</v>
      </c>
      <c r="AN546" s="3">
        <v>888003022751</v>
      </c>
      <c r="AO546">
        <f t="shared" si="8"/>
        <v>1.2629957400000001E-3</v>
      </c>
    </row>
    <row r="547" spans="1:41">
      <c r="A547" t="s">
        <v>159</v>
      </c>
      <c r="B547">
        <v>10036</v>
      </c>
      <c r="C547" t="s">
        <v>116</v>
      </c>
      <c r="E547" t="s">
        <v>87</v>
      </c>
      <c r="F547" t="s">
        <v>41</v>
      </c>
      <c r="G547" t="s">
        <v>41</v>
      </c>
      <c r="H547" t="s">
        <v>48</v>
      </c>
      <c r="I547" t="s">
        <v>52</v>
      </c>
      <c r="J547" t="s">
        <v>179</v>
      </c>
      <c r="K547" s="3">
        <v>888003022751</v>
      </c>
      <c r="L547">
        <v>11996</v>
      </c>
      <c r="M547" t="s">
        <v>159</v>
      </c>
      <c r="N547" t="s">
        <v>132</v>
      </c>
      <c r="T547" t="s">
        <v>182</v>
      </c>
      <c r="U547">
        <v>134807</v>
      </c>
      <c r="V547">
        <v>1</v>
      </c>
      <c r="W547">
        <v>7</v>
      </c>
      <c r="X547" t="s">
        <v>160</v>
      </c>
      <c r="Y547" t="s">
        <v>132</v>
      </c>
      <c r="AC547">
        <v>1</v>
      </c>
      <c r="AD547">
        <v>3.7209999999999999E-3</v>
      </c>
      <c r="AE547">
        <v>3.7209999999999999E-3</v>
      </c>
      <c r="AF547" t="s">
        <v>95</v>
      </c>
      <c r="AG547">
        <v>1.07114</v>
      </c>
      <c r="AH547">
        <v>3.9857099999999999E-3</v>
      </c>
      <c r="AI547" s="4">
        <v>3.9857099999999999E-3</v>
      </c>
      <c r="AJ547" t="s">
        <v>45</v>
      </c>
      <c r="AK547">
        <v>0.1</v>
      </c>
      <c r="AL547" s="4">
        <v>3.5871399999999999E-3</v>
      </c>
      <c r="AM547">
        <v>1</v>
      </c>
      <c r="AN547" s="3">
        <v>888003022751</v>
      </c>
      <c r="AO547">
        <f t="shared" si="8"/>
        <v>1.1945176200000001E-3</v>
      </c>
    </row>
    <row r="548" spans="1:41">
      <c r="A548" t="s">
        <v>159</v>
      </c>
      <c r="B548">
        <v>10036</v>
      </c>
      <c r="C548" t="s">
        <v>116</v>
      </c>
      <c r="E548" t="s">
        <v>87</v>
      </c>
      <c r="F548" t="s">
        <v>41</v>
      </c>
      <c r="G548" t="s">
        <v>41</v>
      </c>
      <c r="H548" t="s">
        <v>48</v>
      </c>
      <c r="I548" t="s">
        <v>52</v>
      </c>
      <c r="J548" t="s">
        <v>179</v>
      </c>
      <c r="K548" s="3">
        <v>888003022751</v>
      </c>
      <c r="L548">
        <v>11996</v>
      </c>
      <c r="M548" t="s">
        <v>159</v>
      </c>
      <c r="N548" t="s">
        <v>132</v>
      </c>
      <c r="T548" t="s">
        <v>222</v>
      </c>
      <c r="U548">
        <v>134814</v>
      </c>
      <c r="V548">
        <v>1</v>
      </c>
      <c r="W548">
        <v>14</v>
      </c>
      <c r="X548" t="s">
        <v>144</v>
      </c>
      <c r="Y548" t="s">
        <v>132</v>
      </c>
      <c r="AC548">
        <v>1</v>
      </c>
      <c r="AD548">
        <v>7.2630000000000004E-3</v>
      </c>
      <c r="AE548">
        <v>7.2630000000000004E-3</v>
      </c>
      <c r="AF548" t="s">
        <v>95</v>
      </c>
      <c r="AG548">
        <v>1.07114</v>
      </c>
      <c r="AH548">
        <v>7.7796899999999997E-3</v>
      </c>
      <c r="AI548" s="4">
        <v>7.7796899999999997E-3</v>
      </c>
      <c r="AJ548" t="s">
        <v>45</v>
      </c>
      <c r="AK548">
        <v>0.1</v>
      </c>
      <c r="AL548" s="4">
        <v>7.0017200000000003E-3</v>
      </c>
      <c r="AM548">
        <v>1</v>
      </c>
      <c r="AN548" s="3">
        <v>888003022751</v>
      </c>
      <c r="AO548">
        <f t="shared" si="8"/>
        <v>2.3315727600000001E-3</v>
      </c>
    </row>
    <row r="549" spans="1:41">
      <c r="A549" t="s">
        <v>159</v>
      </c>
      <c r="B549">
        <v>10036</v>
      </c>
      <c r="C549" t="s">
        <v>116</v>
      </c>
      <c r="E549" t="s">
        <v>107</v>
      </c>
      <c r="F549" t="s">
        <v>41</v>
      </c>
      <c r="G549" t="s">
        <v>41</v>
      </c>
      <c r="H549" t="s">
        <v>48</v>
      </c>
      <c r="I549" t="s">
        <v>52</v>
      </c>
      <c r="J549" t="s">
        <v>179</v>
      </c>
      <c r="K549" s="3">
        <v>888003022751</v>
      </c>
      <c r="L549">
        <v>11996</v>
      </c>
      <c r="M549" t="s">
        <v>159</v>
      </c>
      <c r="N549" t="s">
        <v>132</v>
      </c>
      <c r="T549" t="s">
        <v>234</v>
      </c>
      <c r="U549">
        <v>134805</v>
      </c>
      <c r="V549">
        <v>1</v>
      </c>
      <c r="W549">
        <v>5</v>
      </c>
      <c r="X549" t="s">
        <v>235</v>
      </c>
      <c r="Y549" t="s">
        <v>132</v>
      </c>
      <c r="AC549">
        <v>1</v>
      </c>
      <c r="AD549">
        <v>0</v>
      </c>
      <c r="AE549">
        <v>0</v>
      </c>
      <c r="AF549" t="s">
        <v>113</v>
      </c>
      <c r="AG549">
        <v>1.238E-2</v>
      </c>
      <c r="AH549">
        <v>0</v>
      </c>
      <c r="AI549" s="4">
        <v>0</v>
      </c>
      <c r="AJ549" t="s">
        <v>45</v>
      </c>
      <c r="AK549">
        <v>0.1</v>
      </c>
      <c r="AL549" s="4">
        <v>0</v>
      </c>
      <c r="AM549">
        <v>1</v>
      </c>
      <c r="AN549" s="3">
        <v>888003022751</v>
      </c>
      <c r="AO549">
        <f t="shared" si="8"/>
        <v>0</v>
      </c>
    </row>
    <row r="550" spans="1:41">
      <c r="A550" t="s">
        <v>159</v>
      </c>
      <c r="B550">
        <v>10036</v>
      </c>
      <c r="C550" t="s">
        <v>116</v>
      </c>
      <c r="E550" t="s">
        <v>107</v>
      </c>
      <c r="F550" t="s">
        <v>41</v>
      </c>
      <c r="G550" t="s">
        <v>41</v>
      </c>
      <c r="H550" t="s">
        <v>48</v>
      </c>
      <c r="I550" t="s">
        <v>52</v>
      </c>
      <c r="J550" t="s">
        <v>179</v>
      </c>
      <c r="K550" s="3">
        <v>888003022751</v>
      </c>
      <c r="L550">
        <v>11996</v>
      </c>
      <c r="M550" t="s">
        <v>159</v>
      </c>
      <c r="N550" t="s">
        <v>132</v>
      </c>
      <c r="T550" t="s">
        <v>182</v>
      </c>
      <c r="U550">
        <v>134807</v>
      </c>
      <c r="V550">
        <v>1</v>
      </c>
      <c r="W550">
        <v>7</v>
      </c>
      <c r="X550" t="s">
        <v>160</v>
      </c>
      <c r="Y550" t="s">
        <v>132</v>
      </c>
      <c r="AC550">
        <v>1</v>
      </c>
      <c r="AD550">
        <v>0.106653</v>
      </c>
      <c r="AE550">
        <v>0.106653</v>
      </c>
      <c r="AF550" t="s">
        <v>113</v>
      </c>
      <c r="AG550">
        <v>1.238E-2</v>
      </c>
      <c r="AH550">
        <v>1.32036E-3</v>
      </c>
      <c r="AI550" s="4">
        <v>1.32036E-3</v>
      </c>
      <c r="AJ550" t="s">
        <v>45</v>
      </c>
      <c r="AK550">
        <v>0.1</v>
      </c>
      <c r="AL550" s="4">
        <v>1.18833E-3</v>
      </c>
      <c r="AM550">
        <v>1</v>
      </c>
      <c r="AN550" s="3">
        <v>888003022751</v>
      </c>
      <c r="AO550">
        <f t="shared" si="8"/>
        <v>3.9571389000000003E-4</v>
      </c>
    </row>
    <row r="551" spans="1:41">
      <c r="A551" t="s">
        <v>159</v>
      </c>
      <c r="B551">
        <v>10036</v>
      </c>
      <c r="C551" t="s">
        <v>116</v>
      </c>
      <c r="E551" t="s">
        <v>107</v>
      </c>
      <c r="F551" t="s">
        <v>41</v>
      </c>
      <c r="G551" t="s">
        <v>41</v>
      </c>
      <c r="H551" t="s">
        <v>48</v>
      </c>
      <c r="I551" t="s">
        <v>52</v>
      </c>
      <c r="J551" t="s">
        <v>179</v>
      </c>
      <c r="K551" s="3">
        <v>888003022751</v>
      </c>
      <c r="L551">
        <v>11996</v>
      </c>
      <c r="M551" t="s">
        <v>159</v>
      </c>
      <c r="N551" t="s">
        <v>132</v>
      </c>
      <c r="T551" t="s">
        <v>282</v>
      </c>
      <c r="U551">
        <v>134809</v>
      </c>
      <c r="V551">
        <v>1</v>
      </c>
      <c r="W551">
        <v>9</v>
      </c>
      <c r="X551" t="s">
        <v>171</v>
      </c>
      <c r="Y551" t="s">
        <v>132</v>
      </c>
      <c r="AC551">
        <v>2</v>
      </c>
      <c r="AD551">
        <v>0.149424</v>
      </c>
      <c r="AE551">
        <v>0.298848</v>
      </c>
      <c r="AF551" t="s">
        <v>113</v>
      </c>
      <c r="AG551">
        <v>1.238E-2</v>
      </c>
      <c r="AH551">
        <v>1.84987E-3</v>
      </c>
      <c r="AI551" s="4">
        <v>3.69974E-3</v>
      </c>
      <c r="AJ551" t="s">
        <v>45</v>
      </c>
      <c r="AK551">
        <v>0.1</v>
      </c>
      <c r="AL551" s="4">
        <v>3.3297600000000002E-3</v>
      </c>
      <c r="AM551">
        <v>1</v>
      </c>
      <c r="AN551" s="3">
        <v>888003022751</v>
      </c>
      <c r="AO551">
        <f t="shared" si="8"/>
        <v>1.1088100800000001E-3</v>
      </c>
    </row>
    <row r="552" spans="1:41">
      <c r="A552" t="s">
        <v>159</v>
      </c>
      <c r="B552">
        <v>10036</v>
      </c>
      <c r="C552" t="s">
        <v>116</v>
      </c>
      <c r="E552" t="s">
        <v>89</v>
      </c>
      <c r="F552" t="s">
        <v>41</v>
      </c>
      <c r="G552" t="s">
        <v>41</v>
      </c>
      <c r="H552" t="s">
        <v>48</v>
      </c>
      <c r="I552" t="s">
        <v>52</v>
      </c>
      <c r="J552" t="s">
        <v>179</v>
      </c>
      <c r="K552" s="3">
        <v>888003022751</v>
      </c>
      <c r="L552">
        <v>11996</v>
      </c>
      <c r="M552" t="s">
        <v>159</v>
      </c>
      <c r="N552" t="s">
        <v>132</v>
      </c>
      <c r="T552" t="s">
        <v>180</v>
      </c>
      <c r="U552">
        <v>134801</v>
      </c>
      <c r="V552">
        <v>1</v>
      </c>
      <c r="W552">
        <v>1</v>
      </c>
      <c r="X552" t="s">
        <v>181</v>
      </c>
      <c r="Y552" t="s">
        <v>132</v>
      </c>
      <c r="AC552">
        <v>1</v>
      </c>
      <c r="AD552">
        <v>6.6906999999999994E-2</v>
      </c>
      <c r="AE552">
        <v>6.6906999999999994E-2</v>
      </c>
      <c r="AF552" t="s">
        <v>128</v>
      </c>
      <c r="AG552">
        <v>9.2499999999999999E-2</v>
      </c>
      <c r="AH552">
        <v>6.1888999999999998E-3</v>
      </c>
      <c r="AI552" s="4">
        <v>6.1888999999999998E-3</v>
      </c>
      <c r="AJ552" t="s">
        <v>45</v>
      </c>
      <c r="AK552">
        <v>0.1</v>
      </c>
      <c r="AL552" s="4">
        <v>5.5700100000000002E-3</v>
      </c>
      <c r="AM552">
        <v>1</v>
      </c>
      <c r="AN552" s="3">
        <v>888003022751</v>
      </c>
      <c r="AO552">
        <f t="shared" ref="AO552:AO615" si="9">AL552*0.333</f>
        <v>1.8548133300000003E-3</v>
      </c>
    </row>
    <row r="553" spans="1:41">
      <c r="A553" t="s">
        <v>159</v>
      </c>
      <c r="B553">
        <v>10036</v>
      </c>
      <c r="C553" t="s">
        <v>116</v>
      </c>
      <c r="E553" t="s">
        <v>89</v>
      </c>
      <c r="F553" t="s">
        <v>41</v>
      </c>
      <c r="G553" t="s">
        <v>41</v>
      </c>
      <c r="H553" t="s">
        <v>48</v>
      </c>
      <c r="I553" t="s">
        <v>52</v>
      </c>
      <c r="J553" t="s">
        <v>179</v>
      </c>
      <c r="K553" s="3">
        <v>888003022751</v>
      </c>
      <c r="L553">
        <v>11996</v>
      </c>
      <c r="M553" t="s">
        <v>159</v>
      </c>
      <c r="N553" t="s">
        <v>132</v>
      </c>
      <c r="T553" t="s">
        <v>180</v>
      </c>
      <c r="U553">
        <v>134801</v>
      </c>
      <c r="V553">
        <v>1</v>
      </c>
      <c r="W553">
        <v>1</v>
      </c>
      <c r="X553" t="s">
        <v>181</v>
      </c>
      <c r="Y553" t="s">
        <v>132</v>
      </c>
      <c r="AC553">
        <v>1</v>
      </c>
      <c r="AD553">
        <v>0.14197899999999999</v>
      </c>
      <c r="AE553">
        <v>0.14197899999999999</v>
      </c>
      <c r="AF553" t="s">
        <v>128</v>
      </c>
      <c r="AG553">
        <v>9.2499999999999999E-2</v>
      </c>
      <c r="AH553">
        <v>1.313306E-2</v>
      </c>
      <c r="AI553" s="4">
        <v>1.313306E-2</v>
      </c>
      <c r="AJ553" t="s">
        <v>45</v>
      </c>
      <c r="AK553">
        <v>0.1</v>
      </c>
      <c r="AL553" s="4">
        <v>1.181975E-2</v>
      </c>
      <c r="AM553">
        <v>1</v>
      </c>
      <c r="AN553" s="3">
        <v>888003022751</v>
      </c>
      <c r="AO553">
        <f t="shared" si="9"/>
        <v>3.9359767500000004E-3</v>
      </c>
    </row>
    <row r="554" spans="1:41">
      <c r="A554" t="s">
        <v>159</v>
      </c>
      <c r="B554">
        <v>10036</v>
      </c>
      <c r="C554" t="s">
        <v>116</v>
      </c>
      <c r="E554" t="s">
        <v>89</v>
      </c>
      <c r="F554" t="s">
        <v>41</v>
      </c>
      <c r="G554" t="s">
        <v>41</v>
      </c>
      <c r="H554" t="s">
        <v>48</v>
      </c>
      <c r="I554" t="s">
        <v>52</v>
      </c>
      <c r="J554" t="s">
        <v>179</v>
      </c>
      <c r="K554" s="3">
        <v>888003022751</v>
      </c>
      <c r="L554">
        <v>11996</v>
      </c>
      <c r="M554" t="s">
        <v>159</v>
      </c>
      <c r="N554" t="s">
        <v>132</v>
      </c>
      <c r="T554" t="s">
        <v>223</v>
      </c>
      <c r="U554">
        <v>134802</v>
      </c>
      <c r="V554">
        <v>1</v>
      </c>
      <c r="W554">
        <v>2</v>
      </c>
      <c r="X554" t="s">
        <v>156</v>
      </c>
      <c r="Y554" t="s">
        <v>132</v>
      </c>
      <c r="AC554">
        <v>1</v>
      </c>
      <c r="AD554">
        <v>0.14197899999999999</v>
      </c>
      <c r="AE554">
        <v>0.14197899999999999</v>
      </c>
      <c r="AF554" t="s">
        <v>128</v>
      </c>
      <c r="AG554">
        <v>9.2499999999999999E-2</v>
      </c>
      <c r="AH554">
        <v>1.313306E-2</v>
      </c>
      <c r="AI554" s="4">
        <v>1.313306E-2</v>
      </c>
      <c r="AJ554" t="s">
        <v>45</v>
      </c>
      <c r="AK554">
        <v>0.1</v>
      </c>
      <c r="AL554" s="4">
        <v>1.181975E-2</v>
      </c>
      <c r="AM554">
        <v>1</v>
      </c>
      <c r="AN554" s="3">
        <v>888003022751</v>
      </c>
      <c r="AO554">
        <f t="shared" si="9"/>
        <v>3.9359767500000004E-3</v>
      </c>
    </row>
    <row r="555" spans="1:41">
      <c r="A555" t="s">
        <v>159</v>
      </c>
      <c r="B555">
        <v>10036</v>
      </c>
      <c r="C555" t="s">
        <v>116</v>
      </c>
      <c r="E555" t="s">
        <v>89</v>
      </c>
      <c r="F555" t="s">
        <v>41</v>
      </c>
      <c r="G555" t="s">
        <v>41</v>
      </c>
      <c r="H555" t="s">
        <v>48</v>
      </c>
      <c r="I555" t="s">
        <v>52</v>
      </c>
      <c r="J555" t="s">
        <v>179</v>
      </c>
      <c r="K555" s="3">
        <v>888003022751</v>
      </c>
      <c r="L555">
        <v>11996</v>
      </c>
      <c r="M555" t="s">
        <v>159</v>
      </c>
      <c r="N555" t="s">
        <v>132</v>
      </c>
      <c r="T555" t="s">
        <v>278</v>
      </c>
      <c r="U555">
        <v>134803</v>
      </c>
      <c r="V555">
        <v>1</v>
      </c>
      <c r="W555">
        <v>3</v>
      </c>
      <c r="X555" t="s">
        <v>279</v>
      </c>
      <c r="Y555" t="s">
        <v>132</v>
      </c>
      <c r="AC555">
        <v>1</v>
      </c>
      <c r="AD555">
        <v>0.14197899999999999</v>
      </c>
      <c r="AE555">
        <v>0.14197899999999999</v>
      </c>
      <c r="AF555" t="s">
        <v>128</v>
      </c>
      <c r="AG555">
        <v>9.2499999999999999E-2</v>
      </c>
      <c r="AH555">
        <v>1.313306E-2</v>
      </c>
      <c r="AI555" s="4">
        <v>1.313306E-2</v>
      </c>
      <c r="AJ555" t="s">
        <v>45</v>
      </c>
      <c r="AK555">
        <v>0.1</v>
      </c>
      <c r="AL555" s="4">
        <v>1.181975E-2</v>
      </c>
      <c r="AM555">
        <v>1</v>
      </c>
      <c r="AN555" s="3">
        <v>888003022751</v>
      </c>
      <c r="AO555">
        <f t="shared" si="9"/>
        <v>3.9359767500000004E-3</v>
      </c>
    </row>
    <row r="556" spans="1:41">
      <c r="A556" t="s">
        <v>159</v>
      </c>
      <c r="B556">
        <v>10036</v>
      </c>
      <c r="C556" t="s">
        <v>116</v>
      </c>
      <c r="E556" t="s">
        <v>89</v>
      </c>
      <c r="F556" t="s">
        <v>41</v>
      </c>
      <c r="G556" t="s">
        <v>41</v>
      </c>
      <c r="H556" t="s">
        <v>48</v>
      </c>
      <c r="I556" t="s">
        <v>52</v>
      </c>
      <c r="J556" t="s">
        <v>179</v>
      </c>
      <c r="K556" s="3">
        <v>888003022751</v>
      </c>
      <c r="L556">
        <v>11996</v>
      </c>
      <c r="M556" t="s">
        <v>159</v>
      </c>
      <c r="N556" t="s">
        <v>132</v>
      </c>
      <c r="T556" t="s">
        <v>290</v>
      </c>
      <c r="U556">
        <v>134804</v>
      </c>
      <c r="V556">
        <v>1</v>
      </c>
      <c r="W556">
        <v>4</v>
      </c>
      <c r="X556" t="s">
        <v>163</v>
      </c>
      <c r="Y556" t="s">
        <v>132</v>
      </c>
      <c r="AC556">
        <v>1</v>
      </c>
      <c r="AD556">
        <v>0.14197899999999999</v>
      </c>
      <c r="AE556">
        <v>0.14197899999999999</v>
      </c>
      <c r="AF556" t="s">
        <v>128</v>
      </c>
      <c r="AG556">
        <v>9.2499999999999999E-2</v>
      </c>
      <c r="AH556">
        <v>1.313306E-2</v>
      </c>
      <c r="AI556" s="4">
        <v>1.313306E-2</v>
      </c>
      <c r="AJ556" t="s">
        <v>45</v>
      </c>
      <c r="AK556">
        <v>0.1</v>
      </c>
      <c r="AL556" s="4">
        <v>1.181975E-2</v>
      </c>
      <c r="AM556">
        <v>1</v>
      </c>
      <c r="AN556" s="3">
        <v>888003022751</v>
      </c>
      <c r="AO556">
        <f t="shared" si="9"/>
        <v>3.9359767500000004E-3</v>
      </c>
    </row>
    <row r="557" spans="1:41">
      <c r="A557" t="s">
        <v>159</v>
      </c>
      <c r="B557">
        <v>10036</v>
      </c>
      <c r="C557" t="s">
        <v>116</v>
      </c>
      <c r="E557" t="s">
        <v>89</v>
      </c>
      <c r="F557" t="s">
        <v>41</v>
      </c>
      <c r="G557" t="s">
        <v>41</v>
      </c>
      <c r="H557" t="s">
        <v>48</v>
      </c>
      <c r="I557" t="s">
        <v>52</v>
      </c>
      <c r="J557" t="s">
        <v>179</v>
      </c>
      <c r="K557" s="3">
        <v>888003022751</v>
      </c>
      <c r="L557">
        <v>11996</v>
      </c>
      <c r="M557" t="s">
        <v>159</v>
      </c>
      <c r="N557" t="s">
        <v>132</v>
      </c>
      <c r="T557" t="s">
        <v>234</v>
      </c>
      <c r="U557">
        <v>134805</v>
      </c>
      <c r="V557">
        <v>1</v>
      </c>
      <c r="W557">
        <v>5</v>
      </c>
      <c r="X557" t="s">
        <v>235</v>
      </c>
      <c r="Y557" t="s">
        <v>132</v>
      </c>
      <c r="AC557">
        <v>1</v>
      </c>
      <c r="AD557">
        <v>0.14197899999999999</v>
      </c>
      <c r="AE557">
        <v>0.14197899999999999</v>
      </c>
      <c r="AF557" t="s">
        <v>128</v>
      </c>
      <c r="AG557">
        <v>9.2499999999999999E-2</v>
      </c>
      <c r="AH557">
        <v>1.313306E-2</v>
      </c>
      <c r="AI557" s="4">
        <v>1.313306E-2</v>
      </c>
      <c r="AJ557" t="s">
        <v>45</v>
      </c>
      <c r="AK557">
        <v>0.1</v>
      </c>
      <c r="AL557" s="4">
        <v>1.181975E-2</v>
      </c>
      <c r="AM557">
        <v>1</v>
      </c>
      <c r="AN557" s="3">
        <v>888003022751</v>
      </c>
      <c r="AO557">
        <f t="shared" si="9"/>
        <v>3.9359767500000004E-3</v>
      </c>
    </row>
    <row r="558" spans="1:41">
      <c r="A558" t="s">
        <v>159</v>
      </c>
      <c r="B558">
        <v>10036</v>
      </c>
      <c r="C558" t="s">
        <v>116</v>
      </c>
      <c r="E558" t="s">
        <v>89</v>
      </c>
      <c r="F558" t="s">
        <v>41</v>
      </c>
      <c r="G558" t="s">
        <v>41</v>
      </c>
      <c r="H558" t="s">
        <v>48</v>
      </c>
      <c r="I558" t="s">
        <v>52</v>
      </c>
      <c r="J558" t="s">
        <v>179</v>
      </c>
      <c r="K558" s="3">
        <v>888003022751</v>
      </c>
      <c r="L558">
        <v>11996</v>
      </c>
      <c r="M558" t="s">
        <v>159</v>
      </c>
      <c r="N558" t="s">
        <v>132</v>
      </c>
      <c r="T558" t="s">
        <v>231</v>
      </c>
      <c r="U558">
        <v>134806</v>
      </c>
      <c r="V558">
        <v>1</v>
      </c>
      <c r="W558">
        <v>6</v>
      </c>
      <c r="X558" t="s">
        <v>162</v>
      </c>
      <c r="Y558" t="s">
        <v>132</v>
      </c>
      <c r="AC558">
        <v>1</v>
      </c>
      <c r="AD558">
        <v>0.14197899999999999</v>
      </c>
      <c r="AE558">
        <v>0.14197899999999999</v>
      </c>
      <c r="AF558" t="s">
        <v>128</v>
      </c>
      <c r="AG558">
        <v>9.2499999999999999E-2</v>
      </c>
      <c r="AH558">
        <v>1.313306E-2</v>
      </c>
      <c r="AI558" s="4">
        <v>1.313306E-2</v>
      </c>
      <c r="AJ558" t="s">
        <v>45</v>
      </c>
      <c r="AK558">
        <v>0.1</v>
      </c>
      <c r="AL558" s="4">
        <v>1.181975E-2</v>
      </c>
      <c r="AM558">
        <v>1</v>
      </c>
      <c r="AN558" s="3">
        <v>888003022751</v>
      </c>
      <c r="AO558">
        <f t="shared" si="9"/>
        <v>3.9359767500000004E-3</v>
      </c>
    </row>
    <row r="559" spans="1:41">
      <c r="A559" t="s">
        <v>159</v>
      </c>
      <c r="B559">
        <v>10036</v>
      </c>
      <c r="C559" t="s">
        <v>116</v>
      </c>
      <c r="E559" t="s">
        <v>89</v>
      </c>
      <c r="F559" t="s">
        <v>41</v>
      </c>
      <c r="G559" t="s">
        <v>41</v>
      </c>
      <c r="H559" t="s">
        <v>48</v>
      </c>
      <c r="I559" t="s">
        <v>52</v>
      </c>
      <c r="J559" t="s">
        <v>179</v>
      </c>
      <c r="K559" s="3">
        <v>888003022751</v>
      </c>
      <c r="L559">
        <v>11996</v>
      </c>
      <c r="M559" t="s">
        <v>159</v>
      </c>
      <c r="N559" t="s">
        <v>132</v>
      </c>
      <c r="T559" t="s">
        <v>182</v>
      </c>
      <c r="U559">
        <v>134807</v>
      </c>
      <c r="V559">
        <v>1</v>
      </c>
      <c r="W559">
        <v>7</v>
      </c>
      <c r="X559" t="s">
        <v>160</v>
      </c>
      <c r="Y559" t="s">
        <v>132</v>
      </c>
      <c r="AC559">
        <v>1</v>
      </c>
      <c r="AD559">
        <v>0.14197899999999999</v>
      </c>
      <c r="AE559">
        <v>0.14197899999999999</v>
      </c>
      <c r="AF559" t="s">
        <v>128</v>
      </c>
      <c r="AG559">
        <v>9.2499999999999999E-2</v>
      </c>
      <c r="AH559">
        <v>1.313306E-2</v>
      </c>
      <c r="AI559" s="4">
        <v>1.313306E-2</v>
      </c>
      <c r="AJ559" t="s">
        <v>45</v>
      </c>
      <c r="AK559">
        <v>0.1</v>
      </c>
      <c r="AL559" s="4">
        <v>1.181975E-2</v>
      </c>
      <c r="AM559">
        <v>1</v>
      </c>
      <c r="AN559" s="3">
        <v>888003022751</v>
      </c>
      <c r="AO559">
        <f t="shared" si="9"/>
        <v>3.9359767500000004E-3</v>
      </c>
    </row>
    <row r="560" spans="1:41">
      <c r="A560" t="s">
        <v>159</v>
      </c>
      <c r="B560">
        <v>10036</v>
      </c>
      <c r="C560" t="s">
        <v>116</v>
      </c>
      <c r="E560" t="s">
        <v>89</v>
      </c>
      <c r="F560" t="s">
        <v>41</v>
      </c>
      <c r="G560" t="s">
        <v>41</v>
      </c>
      <c r="H560" t="s">
        <v>48</v>
      </c>
      <c r="I560" t="s">
        <v>52</v>
      </c>
      <c r="J560" t="s">
        <v>179</v>
      </c>
      <c r="K560" s="3">
        <v>888003022751</v>
      </c>
      <c r="L560">
        <v>11996</v>
      </c>
      <c r="M560" t="s">
        <v>159</v>
      </c>
      <c r="N560" t="s">
        <v>132</v>
      </c>
      <c r="T560" t="s">
        <v>280</v>
      </c>
      <c r="U560">
        <v>134808</v>
      </c>
      <c r="V560">
        <v>1</v>
      </c>
      <c r="W560">
        <v>8</v>
      </c>
      <c r="X560" t="s">
        <v>281</v>
      </c>
      <c r="Y560" t="s">
        <v>132</v>
      </c>
      <c r="AC560">
        <v>1</v>
      </c>
      <c r="AD560">
        <v>0.14197899999999999</v>
      </c>
      <c r="AE560">
        <v>0.14197899999999999</v>
      </c>
      <c r="AF560" t="s">
        <v>128</v>
      </c>
      <c r="AG560">
        <v>9.2499999999999999E-2</v>
      </c>
      <c r="AH560">
        <v>1.313306E-2</v>
      </c>
      <c r="AI560" s="4">
        <v>1.313306E-2</v>
      </c>
      <c r="AJ560" t="s">
        <v>45</v>
      </c>
      <c r="AK560">
        <v>0.1</v>
      </c>
      <c r="AL560" s="4">
        <v>1.181975E-2</v>
      </c>
      <c r="AM560">
        <v>1</v>
      </c>
      <c r="AN560" s="3">
        <v>888003022751</v>
      </c>
      <c r="AO560">
        <f t="shared" si="9"/>
        <v>3.9359767500000004E-3</v>
      </c>
    </row>
    <row r="561" spans="1:41">
      <c r="A561" t="s">
        <v>159</v>
      </c>
      <c r="B561">
        <v>10036</v>
      </c>
      <c r="C561" t="s">
        <v>116</v>
      </c>
      <c r="E561" t="s">
        <v>89</v>
      </c>
      <c r="F561" t="s">
        <v>41</v>
      </c>
      <c r="G561" t="s">
        <v>41</v>
      </c>
      <c r="H561" t="s">
        <v>48</v>
      </c>
      <c r="I561" t="s">
        <v>52</v>
      </c>
      <c r="J561" t="s">
        <v>179</v>
      </c>
      <c r="K561" s="3">
        <v>888003022751</v>
      </c>
      <c r="L561">
        <v>11996</v>
      </c>
      <c r="M561" t="s">
        <v>159</v>
      </c>
      <c r="N561" t="s">
        <v>132</v>
      </c>
      <c r="T561" t="s">
        <v>282</v>
      </c>
      <c r="U561">
        <v>134809</v>
      </c>
      <c r="V561">
        <v>1</v>
      </c>
      <c r="W561">
        <v>9</v>
      </c>
      <c r="X561" t="s">
        <v>171</v>
      </c>
      <c r="Y561" t="s">
        <v>132</v>
      </c>
      <c r="AC561">
        <v>1</v>
      </c>
      <c r="AD561">
        <v>0.14197899999999999</v>
      </c>
      <c r="AE561">
        <v>0.14197899999999999</v>
      </c>
      <c r="AF561" t="s">
        <v>128</v>
      </c>
      <c r="AG561">
        <v>9.2499999999999999E-2</v>
      </c>
      <c r="AH561">
        <v>1.313306E-2</v>
      </c>
      <c r="AI561" s="4">
        <v>1.313306E-2</v>
      </c>
      <c r="AJ561" t="s">
        <v>45</v>
      </c>
      <c r="AK561">
        <v>0.1</v>
      </c>
      <c r="AL561" s="4">
        <v>1.181975E-2</v>
      </c>
      <c r="AM561">
        <v>1</v>
      </c>
      <c r="AN561" s="3">
        <v>888003022751</v>
      </c>
      <c r="AO561">
        <f t="shared" si="9"/>
        <v>3.9359767500000004E-3</v>
      </c>
    </row>
    <row r="562" spans="1:41">
      <c r="A562" t="s">
        <v>159</v>
      </c>
      <c r="B562">
        <v>10036</v>
      </c>
      <c r="C562" t="s">
        <v>116</v>
      </c>
      <c r="E562" t="s">
        <v>89</v>
      </c>
      <c r="F562" t="s">
        <v>41</v>
      </c>
      <c r="G562" t="s">
        <v>41</v>
      </c>
      <c r="H562" t="s">
        <v>48</v>
      </c>
      <c r="I562" t="s">
        <v>52</v>
      </c>
      <c r="J562" t="s">
        <v>179</v>
      </c>
      <c r="K562" s="3">
        <v>888003022751</v>
      </c>
      <c r="L562">
        <v>11996</v>
      </c>
      <c r="M562" t="s">
        <v>159</v>
      </c>
      <c r="N562" t="s">
        <v>132</v>
      </c>
      <c r="T562" t="s">
        <v>232</v>
      </c>
      <c r="U562">
        <v>134811</v>
      </c>
      <c r="V562">
        <v>1</v>
      </c>
      <c r="W562">
        <v>11</v>
      </c>
      <c r="X562" t="s">
        <v>157</v>
      </c>
      <c r="Y562" t="s">
        <v>132</v>
      </c>
      <c r="AC562">
        <v>1</v>
      </c>
      <c r="AD562">
        <v>0.14197899999999999</v>
      </c>
      <c r="AE562">
        <v>0.14197899999999999</v>
      </c>
      <c r="AF562" t="s">
        <v>128</v>
      </c>
      <c r="AG562">
        <v>9.2499999999999999E-2</v>
      </c>
      <c r="AH562">
        <v>1.313306E-2</v>
      </c>
      <c r="AI562" s="4">
        <v>1.313306E-2</v>
      </c>
      <c r="AJ562" t="s">
        <v>45</v>
      </c>
      <c r="AK562">
        <v>0.1</v>
      </c>
      <c r="AL562" s="4">
        <v>1.181975E-2</v>
      </c>
      <c r="AM562">
        <v>1</v>
      </c>
      <c r="AN562" s="3">
        <v>888003022751</v>
      </c>
      <c r="AO562">
        <f t="shared" si="9"/>
        <v>3.9359767500000004E-3</v>
      </c>
    </row>
    <row r="563" spans="1:41">
      <c r="A563" t="s">
        <v>159</v>
      </c>
      <c r="B563">
        <v>10036</v>
      </c>
      <c r="C563" t="s">
        <v>116</v>
      </c>
      <c r="E563" t="s">
        <v>89</v>
      </c>
      <c r="F563" t="s">
        <v>41</v>
      </c>
      <c r="G563" t="s">
        <v>41</v>
      </c>
      <c r="H563" t="s">
        <v>48</v>
      </c>
      <c r="I563" t="s">
        <v>52</v>
      </c>
      <c r="J563" t="s">
        <v>179</v>
      </c>
      <c r="K563" s="3">
        <v>888003022751</v>
      </c>
      <c r="L563">
        <v>11996</v>
      </c>
      <c r="M563" t="s">
        <v>159</v>
      </c>
      <c r="N563" t="s">
        <v>132</v>
      </c>
      <c r="T563" t="s">
        <v>291</v>
      </c>
      <c r="U563">
        <v>134812</v>
      </c>
      <c r="V563">
        <v>1</v>
      </c>
      <c r="W563">
        <v>12</v>
      </c>
      <c r="X563" t="s">
        <v>159</v>
      </c>
      <c r="Y563" t="s">
        <v>132</v>
      </c>
      <c r="AC563">
        <v>1</v>
      </c>
      <c r="AD563">
        <v>0.14197899999999999</v>
      </c>
      <c r="AE563">
        <v>0.14197899999999999</v>
      </c>
      <c r="AF563" t="s">
        <v>128</v>
      </c>
      <c r="AG563">
        <v>9.2499999999999999E-2</v>
      </c>
      <c r="AH563">
        <v>1.313306E-2</v>
      </c>
      <c r="AI563" s="4">
        <v>1.313306E-2</v>
      </c>
      <c r="AJ563" t="s">
        <v>45</v>
      </c>
      <c r="AK563">
        <v>0.1</v>
      </c>
      <c r="AL563" s="4">
        <v>1.181975E-2</v>
      </c>
      <c r="AM563">
        <v>1</v>
      </c>
      <c r="AN563" s="3">
        <v>888003022751</v>
      </c>
      <c r="AO563">
        <f t="shared" si="9"/>
        <v>3.9359767500000004E-3</v>
      </c>
    </row>
    <row r="564" spans="1:41">
      <c r="A564" t="s">
        <v>159</v>
      </c>
      <c r="B564">
        <v>10036</v>
      </c>
      <c r="C564" t="s">
        <v>116</v>
      </c>
      <c r="E564" t="s">
        <v>89</v>
      </c>
      <c r="F564" t="s">
        <v>41</v>
      </c>
      <c r="G564" t="s">
        <v>41</v>
      </c>
      <c r="H564" t="s">
        <v>48</v>
      </c>
      <c r="I564" t="s">
        <v>52</v>
      </c>
      <c r="J564" t="s">
        <v>179</v>
      </c>
      <c r="K564" s="3">
        <v>888003022751</v>
      </c>
      <c r="L564">
        <v>11996</v>
      </c>
      <c r="M564" t="s">
        <v>159</v>
      </c>
      <c r="N564" t="s">
        <v>132</v>
      </c>
      <c r="T564" t="s">
        <v>225</v>
      </c>
      <c r="U564">
        <v>134813</v>
      </c>
      <c r="V564">
        <v>1</v>
      </c>
      <c r="W564">
        <v>13</v>
      </c>
      <c r="X564" t="s">
        <v>226</v>
      </c>
      <c r="Y564" t="s">
        <v>132</v>
      </c>
      <c r="AC564">
        <v>1</v>
      </c>
      <c r="AD564">
        <v>0.14197899999999999</v>
      </c>
      <c r="AE564">
        <v>0.14197899999999999</v>
      </c>
      <c r="AF564" t="s">
        <v>128</v>
      </c>
      <c r="AG564">
        <v>9.2499999999999999E-2</v>
      </c>
      <c r="AH564">
        <v>1.313306E-2</v>
      </c>
      <c r="AI564" s="4">
        <v>1.313306E-2</v>
      </c>
      <c r="AJ564" t="s">
        <v>45</v>
      </c>
      <c r="AK564">
        <v>0.1</v>
      </c>
      <c r="AL564" s="4">
        <v>1.181975E-2</v>
      </c>
      <c r="AM564">
        <v>1</v>
      </c>
      <c r="AN564" s="3">
        <v>888003022751</v>
      </c>
      <c r="AO564">
        <f t="shared" si="9"/>
        <v>3.9359767500000004E-3</v>
      </c>
    </row>
    <row r="565" spans="1:41">
      <c r="A565" t="s">
        <v>159</v>
      </c>
      <c r="B565">
        <v>10036</v>
      </c>
      <c r="C565" t="s">
        <v>116</v>
      </c>
      <c r="E565" t="s">
        <v>89</v>
      </c>
      <c r="F565" t="s">
        <v>41</v>
      </c>
      <c r="G565" t="s">
        <v>41</v>
      </c>
      <c r="H565" t="s">
        <v>48</v>
      </c>
      <c r="I565" t="s">
        <v>52</v>
      </c>
      <c r="J565" t="s">
        <v>179</v>
      </c>
      <c r="K565" s="3">
        <v>888003022751</v>
      </c>
      <c r="L565">
        <v>11996</v>
      </c>
      <c r="M565" t="s">
        <v>159</v>
      </c>
      <c r="N565" t="s">
        <v>132</v>
      </c>
      <c r="T565" t="s">
        <v>222</v>
      </c>
      <c r="U565">
        <v>134814</v>
      </c>
      <c r="V565">
        <v>1</v>
      </c>
      <c r="W565">
        <v>14</v>
      </c>
      <c r="X565" t="s">
        <v>144</v>
      </c>
      <c r="Y565" t="s">
        <v>132</v>
      </c>
      <c r="AC565">
        <v>1</v>
      </c>
      <c r="AD565">
        <v>0.14197899999999999</v>
      </c>
      <c r="AE565">
        <v>0.14197899999999999</v>
      </c>
      <c r="AF565" t="s">
        <v>128</v>
      </c>
      <c r="AG565">
        <v>9.2499999999999999E-2</v>
      </c>
      <c r="AH565">
        <v>1.313306E-2</v>
      </c>
      <c r="AI565" s="4">
        <v>1.313306E-2</v>
      </c>
      <c r="AJ565" t="s">
        <v>45</v>
      </c>
      <c r="AK565">
        <v>0.1</v>
      </c>
      <c r="AL565" s="4">
        <v>1.181975E-2</v>
      </c>
      <c r="AM565">
        <v>1</v>
      </c>
      <c r="AN565" s="3">
        <v>888003022751</v>
      </c>
      <c r="AO565">
        <f t="shared" si="9"/>
        <v>3.9359767500000004E-3</v>
      </c>
    </row>
    <row r="566" spans="1:41">
      <c r="A566" t="s">
        <v>159</v>
      </c>
      <c r="B566">
        <v>10036</v>
      </c>
      <c r="C566" t="s">
        <v>116</v>
      </c>
      <c r="E566" t="s">
        <v>89</v>
      </c>
      <c r="F566" t="s">
        <v>41</v>
      </c>
      <c r="G566" t="s">
        <v>41</v>
      </c>
      <c r="H566" t="s">
        <v>48</v>
      </c>
      <c r="I566" t="s">
        <v>52</v>
      </c>
      <c r="J566" t="s">
        <v>179</v>
      </c>
      <c r="K566" s="3">
        <v>888003022751</v>
      </c>
      <c r="L566">
        <v>11996</v>
      </c>
      <c r="M566" t="s">
        <v>159</v>
      </c>
      <c r="N566" t="s">
        <v>132</v>
      </c>
      <c r="T566" t="s">
        <v>283</v>
      </c>
      <c r="U566">
        <v>134815</v>
      </c>
      <c r="V566">
        <v>1</v>
      </c>
      <c r="W566">
        <v>15</v>
      </c>
      <c r="X566" t="s">
        <v>284</v>
      </c>
      <c r="Y566" t="s">
        <v>132</v>
      </c>
      <c r="AC566">
        <v>1</v>
      </c>
      <c r="AD566">
        <v>0.14197899999999999</v>
      </c>
      <c r="AE566">
        <v>0.14197899999999999</v>
      </c>
      <c r="AF566" t="s">
        <v>128</v>
      </c>
      <c r="AG566">
        <v>9.2499999999999999E-2</v>
      </c>
      <c r="AH566">
        <v>1.313306E-2</v>
      </c>
      <c r="AI566" s="4">
        <v>1.313306E-2</v>
      </c>
      <c r="AJ566" t="s">
        <v>45</v>
      </c>
      <c r="AK566">
        <v>0.1</v>
      </c>
      <c r="AL566" s="4">
        <v>1.181975E-2</v>
      </c>
      <c r="AM566">
        <v>1</v>
      </c>
      <c r="AN566" s="3">
        <v>888003022751</v>
      </c>
      <c r="AO566">
        <f t="shared" si="9"/>
        <v>3.9359767500000004E-3</v>
      </c>
    </row>
    <row r="567" spans="1:41">
      <c r="A567" t="s">
        <v>159</v>
      </c>
      <c r="B567">
        <v>10036</v>
      </c>
      <c r="C567" t="s">
        <v>116</v>
      </c>
      <c r="E567" t="s">
        <v>89</v>
      </c>
      <c r="F567" t="s">
        <v>41</v>
      </c>
      <c r="G567" t="s">
        <v>41</v>
      </c>
      <c r="H567" t="s">
        <v>48</v>
      </c>
      <c r="I567" t="s">
        <v>52</v>
      </c>
      <c r="J567" t="s">
        <v>179</v>
      </c>
      <c r="K567" s="3">
        <v>888003022751</v>
      </c>
      <c r="L567">
        <v>11996</v>
      </c>
      <c r="M567" t="s">
        <v>159</v>
      </c>
      <c r="N567" t="s">
        <v>132</v>
      </c>
      <c r="T567" t="s">
        <v>224</v>
      </c>
      <c r="U567">
        <v>134816</v>
      </c>
      <c r="V567">
        <v>1</v>
      </c>
      <c r="W567">
        <v>16</v>
      </c>
      <c r="X567" t="s">
        <v>173</v>
      </c>
      <c r="Y567" t="s">
        <v>132</v>
      </c>
      <c r="AC567">
        <v>1</v>
      </c>
      <c r="AD567">
        <v>0.14197899999999999</v>
      </c>
      <c r="AE567">
        <v>0.14197899999999999</v>
      </c>
      <c r="AF567" t="s">
        <v>128</v>
      </c>
      <c r="AG567">
        <v>9.2499999999999999E-2</v>
      </c>
      <c r="AH567">
        <v>1.313306E-2</v>
      </c>
      <c r="AI567" s="4">
        <v>1.313306E-2</v>
      </c>
      <c r="AJ567" t="s">
        <v>45</v>
      </c>
      <c r="AK567">
        <v>0.1</v>
      </c>
      <c r="AL567" s="4">
        <v>1.181975E-2</v>
      </c>
      <c r="AM567">
        <v>1</v>
      </c>
      <c r="AN567" s="3">
        <v>888003022751</v>
      </c>
      <c r="AO567">
        <f t="shared" si="9"/>
        <v>3.9359767500000004E-3</v>
      </c>
    </row>
    <row r="568" spans="1:41">
      <c r="A568" t="s">
        <v>159</v>
      </c>
      <c r="B568">
        <v>10036</v>
      </c>
      <c r="C568" t="s">
        <v>116</v>
      </c>
      <c r="E568" t="s">
        <v>89</v>
      </c>
      <c r="F568" t="s">
        <v>41</v>
      </c>
      <c r="G568" t="s">
        <v>41</v>
      </c>
      <c r="H568" t="s">
        <v>48</v>
      </c>
      <c r="I568" t="s">
        <v>52</v>
      </c>
      <c r="J568" t="s">
        <v>179</v>
      </c>
      <c r="K568" s="3">
        <v>888003022751</v>
      </c>
      <c r="L568">
        <v>11996</v>
      </c>
      <c r="M568" t="s">
        <v>159</v>
      </c>
      <c r="N568" t="s">
        <v>132</v>
      </c>
      <c r="T568" t="s">
        <v>227</v>
      </c>
      <c r="U568">
        <v>134817</v>
      </c>
      <c r="V568">
        <v>1</v>
      </c>
      <c r="W568">
        <v>17</v>
      </c>
      <c r="X568" t="s">
        <v>228</v>
      </c>
      <c r="Y568" t="s">
        <v>132</v>
      </c>
      <c r="AC568">
        <v>1</v>
      </c>
      <c r="AD568">
        <v>0.14197899999999999</v>
      </c>
      <c r="AE568">
        <v>0.14197899999999999</v>
      </c>
      <c r="AF568" t="s">
        <v>128</v>
      </c>
      <c r="AG568">
        <v>9.2499999999999999E-2</v>
      </c>
      <c r="AH568">
        <v>1.313306E-2</v>
      </c>
      <c r="AI568" s="4">
        <v>1.313306E-2</v>
      </c>
      <c r="AJ568" t="s">
        <v>45</v>
      </c>
      <c r="AK568">
        <v>0.1</v>
      </c>
      <c r="AL568" s="4">
        <v>1.181975E-2</v>
      </c>
      <c r="AM568">
        <v>1</v>
      </c>
      <c r="AN568" s="3">
        <v>888003022751</v>
      </c>
      <c r="AO568">
        <f t="shared" si="9"/>
        <v>3.9359767500000004E-3</v>
      </c>
    </row>
    <row r="569" spans="1:41">
      <c r="A569" t="s">
        <v>159</v>
      </c>
      <c r="B569">
        <v>10036</v>
      </c>
      <c r="C569" t="s">
        <v>116</v>
      </c>
      <c r="E569" t="s">
        <v>89</v>
      </c>
      <c r="F569" t="s">
        <v>41</v>
      </c>
      <c r="G569" t="s">
        <v>41</v>
      </c>
      <c r="H569" t="s">
        <v>48</v>
      </c>
      <c r="I569" t="s">
        <v>52</v>
      </c>
      <c r="J569" t="s">
        <v>179</v>
      </c>
      <c r="K569" s="3">
        <v>888003022751</v>
      </c>
      <c r="L569">
        <v>11996</v>
      </c>
      <c r="M569" t="s">
        <v>159</v>
      </c>
      <c r="N569" t="s">
        <v>132</v>
      </c>
      <c r="T569" t="s">
        <v>240</v>
      </c>
      <c r="U569">
        <v>134818</v>
      </c>
      <c r="V569">
        <v>1</v>
      </c>
      <c r="W569">
        <v>18</v>
      </c>
      <c r="X569" t="s">
        <v>241</v>
      </c>
      <c r="Y569" t="s">
        <v>132</v>
      </c>
      <c r="AC569">
        <v>1</v>
      </c>
      <c r="AD569">
        <v>0.14197899999999999</v>
      </c>
      <c r="AE569">
        <v>0.14197899999999999</v>
      </c>
      <c r="AF569" t="s">
        <v>128</v>
      </c>
      <c r="AG569">
        <v>9.2499999999999999E-2</v>
      </c>
      <c r="AH569">
        <v>1.313306E-2</v>
      </c>
      <c r="AI569" s="4">
        <v>1.313306E-2</v>
      </c>
      <c r="AJ569" t="s">
        <v>45</v>
      </c>
      <c r="AK569">
        <v>0.1</v>
      </c>
      <c r="AL569" s="4">
        <v>1.181975E-2</v>
      </c>
      <c r="AM569">
        <v>1</v>
      </c>
      <c r="AN569" s="3">
        <v>888003022751</v>
      </c>
      <c r="AO569">
        <f t="shared" si="9"/>
        <v>3.9359767500000004E-3</v>
      </c>
    </row>
    <row r="570" spans="1:41">
      <c r="A570" t="s">
        <v>159</v>
      </c>
      <c r="B570">
        <v>10036</v>
      </c>
      <c r="C570" t="s">
        <v>116</v>
      </c>
      <c r="E570" t="s">
        <v>89</v>
      </c>
      <c r="F570" t="s">
        <v>41</v>
      </c>
      <c r="G570" t="s">
        <v>41</v>
      </c>
      <c r="H570" t="s">
        <v>48</v>
      </c>
      <c r="I570" t="s">
        <v>52</v>
      </c>
      <c r="J570" t="s">
        <v>179</v>
      </c>
      <c r="K570" s="3">
        <v>888003022751</v>
      </c>
      <c r="L570">
        <v>11996</v>
      </c>
      <c r="M570" t="s">
        <v>159</v>
      </c>
      <c r="N570" t="s">
        <v>132</v>
      </c>
      <c r="T570" t="s">
        <v>242</v>
      </c>
      <c r="U570">
        <v>134819</v>
      </c>
      <c r="V570">
        <v>1</v>
      </c>
      <c r="W570">
        <v>19</v>
      </c>
      <c r="X570" t="s">
        <v>243</v>
      </c>
      <c r="Y570" t="s">
        <v>132</v>
      </c>
      <c r="AC570">
        <v>2</v>
      </c>
      <c r="AD570">
        <v>0.14197899999999999</v>
      </c>
      <c r="AE570">
        <v>0.28395799999999999</v>
      </c>
      <c r="AF570" t="s">
        <v>128</v>
      </c>
      <c r="AG570">
        <v>9.2499999999999999E-2</v>
      </c>
      <c r="AH570">
        <v>1.313306E-2</v>
      </c>
      <c r="AI570" s="4">
        <v>2.626612E-2</v>
      </c>
      <c r="AJ570" t="s">
        <v>45</v>
      </c>
      <c r="AK570">
        <v>0.1</v>
      </c>
      <c r="AL570" s="4">
        <v>2.3639500000000001E-2</v>
      </c>
      <c r="AM570">
        <v>1</v>
      </c>
      <c r="AN570" s="3">
        <v>888003022751</v>
      </c>
      <c r="AO570">
        <f t="shared" si="9"/>
        <v>7.8719535000000007E-3</v>
      </c>
    </row>
    <row r="571" spans="1:41">
      <c r="A571" t="s">
        <v>159</v>
      </c>
      <c r="B571">
        <v>10036</v>
      </c>
      <c r="C571" t="s">
        <v>116</v>
      </c>
      <c r="E571" t="s">
        <v>100</v>
      </c>
      <c r="F571" t="s">
        <v>41</v>
      </c>
      <c r="G571" t="s">
        <v>41</v>
      </c>
      <c r="H571" t="s">
        <v>48</v>
      </c>
      <c r="I571" t="s">
        <v>52</v>
      </c>
      <c r="J571" t="s">
        <v>179</v>
      </c>
      <c r="K571" s="3">
        <v>888003022751</v>
      </c>
      <c r="L571">
        <v>11996</v>
      </c>
      <c r="M571" t="s">
        <v>159</v>
      </c>
      <c r="N571" t="s">
        <v>132</v>
      </c>
      <c r="T571" t="s">
        <v>224</v>
      </c>
      <c r="U571">
        <v>134816</v>
      </c>
      <c r="V571">
        <v>1</v>
      </c>
      <c r="W571">
        <v>16</v>
      </c>
      <c r="X571" t="s">
        <v>173</v>
      </c>
      <c r="Y571" t="s">
        <v>132</v>
      </c>
      <c r="AC571">
        <v>1</v>
      </c>
      <c r="AD571">
        <v>4.2110000000000003E-3</v>
      </c>
      <c r="AE571">
        <v>4.2110000000000003E-3</v>
      </c>
      <c r="AF571" t="s">
        <v>95</v>
      </c>
      <c r="AG571">
        <v>1.07114</v>
      </c>
      <c r="AH571">
        <v>4.5105700000000002E-3</v>
      </c>
      <c r="AI571" s="4">
        <v>4.5105700000000002E-3</v>
      </c>
      <c r="AJ571" t="s">
        <v>45</v>
      </c>
      <c r="AK571">
        <v>0.1</v>
      </c>
      <c r="AL571" s="4">
        <v>4.0595099999999997E-3</v>
      </c>
      <c r="AM571">
        <v>1</v>
      </c>
      <c r="AN571" s="3">
        <v>888003022751</v>
      </c>
      <c r="AO571">
        <f t="shared" si="9"/>
        <v>1.35181683E-3</v>
      </c>
    </row>
    <row r="572" spans="1:41">
      <c r="A572" t="s">
        <v>159</v>
      </c>
      <c r="B572">
        <v>10036</v>
      </c>
      <c r="C572" t="s">
        <v>116</v>
      </c>
      <c r="E572" t="s">
        <v>100</v>
      </c>
      <c r="F572" t="s">
        <v>41</v>
      </c>
      <c r="G572" t="s">
        <v>41</v>
      </c>
      <c r="H572" t="s">
        <v>48</v>
      </c>
      <c r="I572" t="s">
        <v>52</v>
      </c>
      <c r="J572" t="s">
        <v>179</v>
      </c>
      <c r="K572" s="3">
        <v>888003022751</v>
      </c>
      <c r="L572">
        <v>11996</v>
      </c>
      <c r="M572" t="s">
        <v>159</v>
      </c>
      <c r="N572" t="s">
        <v>132</v>
      </c>
      <c r="T572" t="s">
        <v>240</v>
      </c>
      <c r="U572">
        <v>134818</v>
      </c>
      <c r="V572">
        <v>1</v>
      </c>
      <c r="W572">
        <v>18</v>
      </c>
      <c r="X572" t="s">
        <v>241</v>
      </c>
      <c r="Y572" t="s">
        <v>132</v>
      </c>
      <c r="AC572">
        <v>1</v>
      </c>
      <c r="AD572">
        <v>4.2110000000000003E-3</v>
      </c>
      <c r="AE572">
        <v>4.2110000000000003E-3</v>
      </c>
      <c r="AF572" t="s">
        <v>95</v>
      </c>
      <c r="AG572">
        <v>1.07114</v>
      </c>
      <c r="AH572">
        <v>4.5105700000000002E-3</v>
      </c>
      <c r="AI572" s="4">
        <v>4.5105700000000002E-3</v>
      </c>
      <c r="AJ572" t="s">
        <v>45</v>
      </c>
      <c r="AK572">
        <v>0.1</v>
      </c>
      <c r="AL572" s="4">
        <v>4.0595099999999997E-3</v>
      </c>
      <c r="AM572">
        <v>1</v>
      </c>
      <c r="AN572" s="3">
        <v>888003022751</v>
      </c>
      <c r="AO572">
        <f t="shared" si="9"/>
        <v>1.35181683E-3</v>
      </c>
    </row>
    <row r="573" spans="1:41">
      <c r="A573" t="s">
        <v>159</v>
      </c>
      <c r="B573">
        <v>10036</v>
      </c>
      <c r="C573" t="s">
        <v>116</v>
      </c>
      <c r="E573" t="s">
        <v>100</v>
      </c>
      <c r="F573" t="s">
        <v>41</v>
      </c>
      <c r="G573" t="s">
        <v>41</v>
      </c>
      <c r="H573" t="s">
        <v>48</v>
      </c>
      <c r="I573" t="s">
        <v>52</v>
      </c>
      <c r="J573" t="s">
        <v>179</v>
      </c>
      <c r="K573" s="3">
        <v>888003022751</v>
      </c>
      <c r="L573">
        <v>11996</v>
      </c>
      <c r="M573" t="s">
        <v>159</v>
      </c>
      <c r="N573" t="s">
        <v>132</v>
      </c>
      <c r="T573" t="s">
        <v>242</v>
      </c>
      <c r="U573">
        <v>134819</v>
      </c>
      <c r="V573">
        <v>1</v>
      </c>
      <c r="W573">
        <v>19</v>
      </c>
      <c r="X573" t="s">
        <v>243</v>
      </c>
      <c r="Y573" t="s">
        <v>132</v>
      </c>
      <c r="AC573">
        <v>1</v>
      </c>
      <c r="AD573">
        <v>4.2110000000000003E-3</v>
      </c>
      <c r="AE573">
        <v>4.2110000000000003E-3</v>
      </c>
      <c r="AF573" t="s">
        <v>95</v>
      </c>
      <c r="AG573">
        <v>1.07114</v>
      </c>
      <c r="AH573">
        <v>4.5105700000000002E-3</v>
      </c>
      <c r="AI573" s="4">
        <v>4.5105700000000002E-3</v>
      </c>
      <c r="AJ573" t="s">
        <v>45</v>
      </c>
      <c r="AK573">
        <v>0.1</v>
      </c>
      <c r="AL573" s="4">
        <v>4.0595099999999997E-3</v>
      </c>
      <c r="AM573">
        <v>1</v>
      </c>
      <c r="AN573" s="3">
        <v>888003022751</v>
      </c>
      <c r="AO573">
        <f t="shared" si="9"/>
        <v>1.35181683E-3</v>
      </c>
    </row>
    <row r="574" spans="1:41">
      <c r="A574" t="s">
        <v>159</v>
      </c>
      <c r="B574">
        <v>10036</v>
      </c>
      <c r="C574" t="s">
        <v>116</v>
      </c>
      <c r="E574" t="s">
        <v>90</v>
      </c>
      <c r="F574" t="s">
        <v>41</v>
      </c>
      <c r="G574" t="s">
        <v>41</v>
      </c>
      <c r="H574" t="s">
        <v>48</v>
      </c>
      <c r="I574" t="s">
        <v>52</v>
      </c>
      <c r="J574" t="s">
        <v>179</v>
      </c>
      <c r="K574" s="3">
        <v>888003022751</v>
      </c>
      <c r="L574">
        <v>11996</v>
      </c>
      <c r="M574" t="s">
        <v>159</v>
      </c>
      <c r="N574" t="s">
        <v>132</v>
      </c>
      <c r="T574" t="s">
        <v>180</v>
      </c>
      <c r="U574">
        <v>134801</v>
      </c>
      <c r="V574">
        <v>1</v>
      </c>
      <c r="W574">
        <v>1</v>
      </c>
      <c r="X574" t="s">
        <v>181</v>
      </c>
      <c r="Y574" t="s">
        <v>132</v>
      </c>
      <c r="AC574">
        <v>1</v>
      </c>
      <c r="AD574">
        <v>0.111389</v>
      </c>
      <c r="AE574">
        <v>0.111389</v>
      </c>
      <c r="AF574" t="s">
        <v>129</v>
      </c>
      <c r="AG574">
        <v>2.8809999999999999E-2</v>
      </c>
      <c r="AH574">
        <v>3.2091200000000002E-3</v>
      </c>
      <c r="AI574" s="4">
        <v>3.2091200000000002E-3</v>
      </c>
      <c r="AJ574" t="s">
        <v>45</v>
      </c>
      <c r="AK574">
        <v>0.1</v>
      </c>
      <c r="AL574" s="4">
        <v>2.88821E-3</v>
      </c>
      <c r="AM574">
        <v>1</v>
      </c>
      <c r="AN574" s="3">
        <v>888003022751</v>
      </c>
      <c r="AO574">
        <f t="shared" si="9"/>
        <v>9.6177393000000005E-4</v>
      </c>
    </row>
    <row r="575" spans="1:41">
      <c r="A575" t="s">
        <v>159</v>
      </c>
      <c r="B575">
        <v>10036</v>
      </c>
      <c r="C575" t="s">
        <v>116</v>
      </c>
      <c r="E575" t="s">
        <v>90</v>
      </c>
      <c r="F575" t="s">
        <v>41</v>
      </c>
      <c r="G575" t="s">
        <v>41</v>
      </c>
      <c r="H575" t="s">
        <v>48</v>
      </c>
      <c r="I575" t="s">
        <v>52</v>
      </c>
      <c r="J575" t="s">
        <v>179</v>
      </c>
      <c r="K575" s="3">
        <v>888003022751</v>
      </c>
      <c r="L575">
        <v>11996</v>
      </c>
      <c r="M575" t="s">
        <v>159</v>
      </c>
      <c r="N575" t="s">
        <v>132</v>
      </c>
      <c r="T575" t="s">
        <v>223</v>
      </c>
      <c r="U575">
        <v>134802</v>
      </c>
      <c r="V575">
        <v>1</v>
      </c>
      <c r="W575">
        <v>2</v>
      </c>
      <c r="X575" t="s">
        <v>156</v>
      </c>
      <c r="Y575" t="s">
        <v>132</v>
      </c>
      <c r="AC575">
        <v>1</v>
      </c>
      <c r="AD575">
        <v>0.111389</v>
      </c>
      <c r="AE575">
        <v>0.111389</v>
      </c>
      <c r="AF575" t="s">
        <v>129</v>
      </c>
      <c r="AG575">
        <v>2.8809999999999999E-2</v>
      </c>
      <c r="AH575">
        <v>3.2091200000000002E-3</v>
      </c>
      <c r="AI575" s="4">
        <v>3.2091200000000002E-3</v>
      </c>
      <c r="AJ575" t="s">
        <v>45</v>
      </c>
      <c r="AK575">
        <v>0.1</v>
      </c>
      <c r="AL575" s="4">
        <v>2.88821E-3</v>
      </c>
      <c r="AM575">
        <v>1</v>
      </c>
      <c r="AN575" s="3">
        <v>888003022751</v>
      </c>
      <c r="AO575">
        <f t="shared" si="9"/>
        <v>9.6177393000000005E-4</v>
      </c>
    </row>
    <row r="576" spans="1:41">
      <c r="A576" t="s">
        <v>159</v>
      </c>
      <c r="B576">
        <v>10036</v>
      </c>
      <c r="C576" t="s">
        <v>116</v>
      </c>
      <c r="E576" t="s">
        <v>90</v>
      </c>
      <c r="F576" t="s">
        <v>41</v>
      </c>
      <c r="G576" t="s">
        <v>41</v>
      </c>
      <c r="H576" t="s">
        <v>48</v>
      </c>
      <c r="I576" t="s">
        <v>52</v>
      </c>
      <c r="J576" t="s">
        <v>179</v>
      </c>
      <c r="K576" s="3">
        <v>888003022751</v>
      </c>
      <c r="L576">
        <v>11996</v>
      </c>
      <c r="M576" t="s">
        <v>159</v>
      </c>
      <c r="N576" t="s">
        <v>132</v>
      </c>
      <c r="T576" t="s">
        <v>278</v>
      </c>
      <c r="U576">
        <v>134803</v>
      </c>
      <c r="V576">
        <v>1</v>
      </c>
      <c r="W576">
        <v>3</v>
      </c>
      <c r="X576" t="s">
        <v>279</v>
      </c>
      <c r="Y576" t="s">
        <v>132</v>
      </c>
      <c r="AC576">
        <v>1</v>
      </c>
      <c r="AD576">
        <v>0.111389</v>
      </c>
      <c r="AE576">
        <v>0.111389</v>
      </c>
      <c r="AF576" t="s">
        <v>129</v>
      </c>
      <c r="AG576">
        <v>2.8809999999999999E-2</v>
      </c>
      <c r="AH576">
        <v>3.2091200000000002E-3</v>
      </c>
      <c r="AI576" s="4">
        <v>3.2091200000000002E-3</v>
      </c>
      <c r="AJ576" t="s">
        <v>45</v>
      </c>
      <c r="AK576">
        <v>0.1</v>
      </c>
      <c r="AL576" s="4">
        <v>2.88821E-3</v>
      </c>
      <c r="AM576">
        <v>1</v>
      </c>
      <c r="AN576" s="3">
        <v>888003022751</v>
      </c>
      <c r="AO576">
        <f t="shared" si="9"/>
        <v>9.6177393000000005E-4</v>
      </c>
    </row>
    <row r="577" spans="1:41">
      <c r="A577" t="s">
        <v>159</v>
      </c>
      <c r="B577">
        <v>10036</v>
      </c>
      <c r="C577" t="s">
        <v>116</v>
      </c>
      <c r="E577" t="s">
        <v>90</v>
      </c>
      <c r="F577" t="s">
        <v>41</v>
      </c>
      <c r="G577" t="s">
        <v>41</v>
      </c>
      <c r="H577" t="s">
        <v>48</v>
      </c>
      <c r="I577" t="s">
        <v>52</v>
      </c>
      <c r="J577" t="s">
        <v>179</v>
      </c>
      <c r="K577" s="3">
        <v>888003022751</v>
      </c>
      <c r="L577">
        <v>11996</v>
      </c>
      <c r="M577" t="s">
        <v>159</v>
      </c>
      <c r="N577" t="s">
        <v>132</v>
      </c>
      <c r="T577" t="s">
        <v>290</v>
      </c>
      <c r="U577">
        <v>134804</v>
      </c>
      <c r="V577">
        <v>1</v>
      </c>
      <c r="W577">
        <v>4</v>
      </c>
      <c r="X577" t="s">
        <v>163</v>
      </c>
      <c r="Y577" t="s">
        <v>132</v>
      </c>
      <c r="AC577">
        <v>2</v>
      </c>
      <c r="AD577">
        <v>0.111389</v>
      </c>
      <c r="AE577">
        <v>0.222778</v>
      </c>
      <c r="AF577" t="s">
        <v>129</v>
      </c>
      <c r="AG577">
        <v>2.8809999999999999E-2</v>
      </c>
      <c r="AH577">
        <v>3.2091200000000002E-3</v>
      </c>
      <c r="AI577" s="4">
        <v>6.4182299999999996E-3</v>
      </c>
      <c r="AJ577" t="s">
        <v>45</v>
      </c>
      <c r="AK577">
        <v>0.1</v>
      </c>
      <c r="AL577" s="4">
        <v>5.7764100000000001E-3</v>
      </c>
      <c r="AM577">
        <v>1</v>
      </c>
      <c r="AN577" s="3">
        <v>888003022751</v>
      </c>
      <c r="AO577">
        <f t="shared" si="9"/>
        <v>1.9235445300000002E-3</v>
      </c>
    </row>
    <row r="578" spans="1:41">
      <c r="A578" t="s">
        <v>159</v>
      </c>
      <c r="B578">
        <v>10036</v>
      </c>
      <c r="C578" t="s">
        <v>116</v>
      </c>
      <c r="E578" t="s">
        <v>90</v>
      </c>
      <c r="F578" t="s">
        <v>41</v>
      </c>
      <c r="G578" t="s">
        <v>41</v>
      </c>
      <c r="H578" t="s">
        <v>48</v>
      </c>
      <c r="I578" t="s">
        <v>52</v>
      </c>
      <c r="J578" t="s">
        <v>179</v>
      </c>
      <c r="K578" s="3">
        <v>888003022751</v>
      </c>
      <c r="L578">
        <v>11996</v>
      </c>
      <c r="M578" t="s">
        <v>159</v>
      </c>
      <c r="N578" t="s">
        <v>132</v>
      </c>
      <c r="T578" t="s">
        <v>234</v>
      </c>
      <c r="U578">
        <v>134805</v>
      </c>
      <c r="V578">
        <v>1</v>
      </c>
      <c r="W578">
        <v>5</v>
      </c>
      <c r="X578" t="s">
        <v>235</v>
      </c>
      <c r="Y578" t="s">
        <v>132</v>
      </c>
      <c r="AC578">
        <v>2</v>
      </c>
      <c r="AD578">
        <v>0.111389</v>
      </c>
      <c r="AE578">
        <v>0.222778</v>
      </c>
      <c r="AF578" t="s">
        <v>129</v>
      </c>
      <c r="AG578">
        <v>2.8809999999999999E-2</v>
      </c>
      <c r="AH578">
        <v>3.2091200000000002E-3</v>
      </c>
      <c r="AI578" s="4">
        <v>6.4182299999999996E-3</v>
      </c>
      <c r="AJ578" t="s">
        <v>45</v>
      </c>
      <c r="AK578">
        <v>0.1</v>
      </c>
      <c r="AL578" s="4">
        <v>5.7764100000000001E-3</v>
      </c>
      <c r="AM578">
        <v>1</v>
      </c>
      <c r="AN578" s="3">
        <v>888003022751</v>
      </c>
      <c r="AO578">
        <f t="shared" si="9"/>
        <v>1.9235445300000002E-3</v>
      </c>
    </row>
    <row r="579" spans="1:41">
      <c r="A579" t="s">
        <v>159</v>
      </c>
      <c r="B579">
        <v>10036</v>
      </c>
      <c r="C579" t="s">
        <v>116</v>
      </c>
      <c r="E579" t="s">
        <v>90</v>
      </c>
      <c r="F579" t="s">
        <v>41</v>
      </c>
      <c r="G579" t="s">
        <v>41</v>
      </c>
      <c r="H579" t="s">
        <v>48</v>
      </c>
      <c r="I579" t="s">
        <v>52</v>
      </c>
      <c r="J579" t="s">
        <v>179</v>
      </c>
      <c r="K579" s="3">
        <v>888003022751</v>
      </c>
      <c r="L579">
        <v>11996</v>
      </c>
      <c r="M579" t="s">
        <v>159</v>
      </c>
      <c r="N579" t="s">
        <v>132</v>
      </c>
      <c r="T579" t="s">
        <v>231</v>
      </c>
      <c r="U579">
        <v>134806</v>
      </c>
      <c r="V579">
        <v>1</v>
      </c>
      <c r="W579">
        <v>6</v>
      </c>
      <c r="X579" t="s">
        <v>162</v>
      </c>
      <c r="Y579" t="s">
        <v>132</v>
      </c>
      <c r="AC579">
        <v>2</v>
      </c>
      <c r="AD579">
        <v>0.111389</v>
      </c>
      <c r="AE579">
        <v>0.222778</v>
      </c>
      <c r="AF579" t="s">
        <v>129</v>
      </c>
      <c r="AG579">
        <v>2.8809999999999999E-2</v>
      </c>
      <c r="AH579">
        <v>3.2091200000000002E-3</v>
      </c>
      <c r="AI579" s="4">
        <v>6.4182299999999996E-3</v>
      </c>
      <c r="AJ579" t="s">
        <v>45</v>
      </c>
      <c r="AK579">
        <v>0.1</v>
      </c>
      <c r="AL579" s="4">
        <v>5.7764100000000001E-3</v>
      </c>
      <c r="AM579">
        <v>1</v>
      </c>
      <c r="AN579" s="3">
        <v>888003022751</v>
      </c>
      <c r="AO579">
        <f t="shared" si="9"/>
        <v>1.9235445300000002E-3</v>
      </c>
    </row>
    <row r="580" spans="1:41">
      <c r="A580" t="s">
        <v>159</v>
      </c>
      <c r="B580">
        <v>10036</v>
      </c>
      <c r="C580" t="s">
        <v>116</v>
      </c>
      <c r="E580" t="s">
        <v>90</v>
      </c>
      <c r="F580" t="s">
        <v>41</v>
      </c>
      <c r="G580" t="s">
        <v>41</v>
      </c>
      <c r="H580" t="s">
        <v>48</v>
      </c>
      <c r="I580" t="s">
        <v>52</v>
      </c>
      <c r="J580" t="s">
        <v>179</v>
      </c>
      <c r="K580" s="3">
        <v>888003022751</v>
      </c>
      <c r="L580">
        <v>11996</v>
      </c>
      <c r="M580" t="s">
        <v>159</v>
      </c>
      <c r="N580" t="s">
        <v>132</v>
      </c>
      <c r="T580" t="s">
        <v>182</v>
      </c>
      <c r="U580">
        <v>134807</v>
      </c>
      <c r="V580">
        <v>1</v>
      </c>
      <c r="W580">
        <v>7</v>
      </c>
      <c r="X580" t="s">
        <v>160</v>
      </c>
      <c r="Y580" t="s">
        <v>132</v>
      </c>
      <c r="AC580">
        <v>2</v>
      </c>
      <c r="AD580">
        <v>0.111389</v>
      </c>
      <c r="AE580">
        <v>0.222778</v>
      </c>
      <c r="AF580" t="s">
        <v>129</v>
      </c>
      <c r="AG580">
        <v>2.8809999999999999E-2</v>
      </c>
      <c r="AH580">
        <v>3.2091200000000002E-3</v>
      </c>
      <c r="AI580" s="4">
        <v>6.4182299999999996E-3</v>
      </c>
      <c r="AJ580" t="s">
        <v>45</v>
      </c>
      <c r="AK580">
        <v>0.1</v>
      </c>
      <c r="AL580" s="4">
        <v>5.7764100000000001E-3</v>
      </c>
      <c r="AM580">
        <v>1</v>
      </c>
      <c r="AN580" s="3">
        <v>888003022751</v>
      </c>
      <c r="AO580">
        <f t="shared" si="9"/>
        <v>1.9235445300000002E-3</v>
      </c>
    </row>
    <row r="581" spans="1:41">
      <c r="A581" t="s">
        <v>159</v>
      </c>
      <c r="B581">
        <v>10036</v>
      </c>
      <c r="C581" t="s">
        <v>116</v>
      </c>
      <c r="E581" t="s">
        <v>90</v>
      </c>
      <c r="F581" t="s">
        <v>41</v>
      </c>
      <c r="G581" t="s">
        <v>41</v>
      </c>
      <c r="H581" t="s">
        <v>48</v>
      </c>
      <c r="I581" t="s">
        <v>52</v>
      </c>
      <c r="J581" t="s">
        <v>179</v>
      </c>
      <c r="K581" s="3">
        <v>888003022751</v>
      </c>
      <c r="L581">
        <v>11996</v>
      </c>
      <c r="M581" t="s">
        <v>159</v>
      </c>
      <c r="N581" t="s">
        <v>132</v>
      </c>
      <c r="T581" t="s">
        <v>280</v>
      </c>
      <c r="U581">
        <v>134808</v>
      </c>
      <c r="V581">
        <v>1</v>
      </c>
      <c r="W581">
        <v>8</v>
      </c>
      <c r="X581" t="s">
        <v>281</v>
      </c>
      <c r="Y581" t="s">
        <v>132</v>
      </c>
      <c r="AC581">
        <v>1</v>
      </c>
      <c r="AD581">
        <v>0.111389</v>
      </c>
      <c r="AE581">
        <v>0.111389</v>
      </c>
      <c r="AF581" t="s">
        <v>129</v>
      </c>
      <c r="AG581">
        <v>2.8809999999999999E-2</v>
      </c>
      <c r="AH581">
        <v>3.2091200000000002E-3</v>
      </c>
      <c r="AI581" s="4">
        <v>3.2091200000000002E-3</v>
      </c>
      <c r="AJ581" t="s">
        <v>45</v>
      </c>
      <c r="AK581">
        <v>0.1</v>
      </c>
      <c r="AL581" s="4">
        <v>2.88821E-3</v>
      </c>
      <c r="AM581">
        <v>1</v>
      </c>
      <c r="AN581" s="3">
        <v>888003022751</v>
      </c>
      <c r="AO581">
        <f t="shared" si="9"/>
        <v>9.6177393000000005E-4</v>
      </c>
    </row>
    <row r="582" spans="1:41">
      <c r="A582" t="s">
        <v>159</v>
      </c>
      <c r="B582">
        <v>10036</v>
      </c>
      <c r="C582" t="s">
        <v>116</v>
      </c>
      <c r="E582" t="s">
        <v>90</v>
      </c>
      <c r="F582" t="s">
        <v>41</v>
      </c>
      <c r="G582" t="s">
        <v>41</v>
      </c>
      <c r="H582" t="s">
        <v>48</v>
      </c>
      <c r="I582" t="s">
        <v>52</v>
      </c>
      <c r="J582" t="s">
        <v>179</v>
      </c>
      <c r="K582" s="3">
        <v>888003022751</v>
      </c>
      <c r="L582">
        <v>11996</v>
      </c>
      <c r="M582" t="s">
        <v>159</v>
      </c>
      <c r="N582" t="s">
        <v>132</v>
      </c>
      <c r="T582" t="s">
        <v>282</v>
      </c>
      <c r="U582">
        <v>134809</v>
      </c>
      <c r="V582">
        <v>1</v>
      </c>
      <c r="W582">
        <v>9</v>
      </c>
      <c r="X582" t="s">
        <v>171</v>
      </c>
      <c r="Y582" t="s">
        <v>132</v>
      </c>
      <c r="AC582">
        <v>1</v>
      </c>
      <c r="AD582">
        <v>0.111389</v>
      </c>
      <c r="AE582">
        <v>0.111389</v>
      </c>
      <c r="AF582" t="s">
        <v>129</v>
      </c>
      <c r="AG582">
        <v>2.8809999999999999E-2</v>
      </c>
      <c r="AH582">
        <v>3.2091200000000002E-3</v>
      </c>
      <c r="AI582" s="4">
        <v>3.2091200000000002E-3</v>
      </c>
      <c r="AJ582" t="s">
        <v>45</v>
      </c>
      <c r="AK582">
        <v>0.1</v>
      </c>
      <c r="AL582" s="4">
        <v>2.88821E-3</v>
      </c>
      <c r="AM582">
        <v>1</v>
      </c>
      <c r="AN582" s="3">
        <v>888003022751</v>
      </c>
      <c r="AO582">
        <f t="shared" si="9"/>
        <v>9.6177393000000005E-4</v>
      </c>
    </row>
    <row r="583" spans="1:41">
      <c r="A583" t="s">
        <v>159</v>
      </c>
      <c r="B583">
        <v>10036</v>
      </c>
      <c r="C583" t="s">
        <v>116</v>
      </c>
      <c r="E583" t="s">
        <v>90</v>
      </c>
      <c r="F583" t="s">
        <v>41</v>
      </c>
      <c r="G583" t="s">
        <v>41</v>
      </c>
      <c r="H583" t="s">
        <v>48</v>
      </c>
      <c r="I583" t="s">
        <v>52</v>
      </c>
      <c r="J583" t="s">
        <v>179</v>
      </c>
      <c r="K583" s="3">
        <v>888003022751</v>
      </c>
      <c r="L583">
        <v>11996</v>
      </c>
      <c r="M583" t="s">
        <v>159</v>
      </c>
      <c r="N583" t="s">
        <v>132</v>
      </c>
      <c r="T583" t="s">
        <v>232</v>
      </c>
      <c r="U583">
        <v>134811</v>
      </c>
      <c r="V583">
        <v>1</v>
      </c>
      <c r="W583">
        <v>11</v>
      </c>
      <c r="X583" t="s">
        <v>157</v>
      </c>
      <c r="Y583" t="s">
        <v>132</v>
      </c>
      <c r="AC583">
        <v>1</v>
      </c>
      <c r="AD583">
        <v>0.111389</v>
      </c>
      <c r="AE583">
        <v>0.111389</v>
      </c>
      <c r="AF583" t="s">
        <v>129</v>
      </c>
      <c r="AG583">
        <v>2.8809999999999999E-2</v>
      </c>
      <c r="AH583">
        <v>3.2091200000000002E-3</v>
      </c>
      <c r="AI583" s="4">
        <v>3.2091200000000002E-3</v>
      </c>
      <c r="AJ583" t="s">
        <v>45</v>
      </c>
      <c r="AK583">
        <v>0.1</v>
      </c>
      <c r="AL583" s="4">
        <v>2.88821E-3</v>
      </c>
      <c r="AM583">
        <v>1</v>
      </c>
      <c r="AN583" s="3">
        <v>888003022751</v>
      </c>
      <c r="AO583">
        <f t="shared" si="9"/>
        <v>9.6177393000000005E-4</v>
      </c>
    </row>
    <row r="584" spans="1:41">
      <c r="A584" t="s">
        <v>159</v>
      </c>
      <c r="B584">
        <v>10036</v>
      </c>
      <c r="C584" t="s">
        <v>116</v>
      </c>
      <c r="E584" t="s">
        <v>90</v>
      </c>
      <c r="F584" t="s">
        <v>41</v>
      </c>
      <c r="G584" t="s">
        <v>41</v>
      </c>
      <c r="H584" t="s">
        <v>48</v>
      </c>
      <c r="I584" t="s">
        <v>52</v>
      </c>
      <c r="J584" t="s">
        <v>179</v>
      </c>
      <c r="K584" s="3">
        <v>888003022751</v>
      </c>
      <c r="L584">
        <v>11996</v>
      </c>
      <c r="M584" t="s">
        <v>159</v>
      </c>
      <c r="N584" t="s">
        <v>132</v>
      </c>
      <c r="T584" t="s">
        <v>291</v>
      </c>
      <c r="U584">
        <v>134812</v>
      </c>
      <c r="V584">
        <v>1</v>
      </c>
      <c r="W584">
        <v>12</v>
      </c>
      <c r="X584" t="s">
        <v>159</v>
      </c>
      <c r="Y584" t="s">
        <v>132</v>
      </c>
      <c r="AC584">
        <v>1</v>
      </c>
      <c r="AD584">
        <v>0.111389</v>
      </c>
      <c r="AE584">
        <v>0.111389</v>
      </c>
      <c r="AF584" t="s">
        <v>129</v>
      </c>
      <c r="AG584">
        <v>2.8809999999999999E-2</v>
      </c>
      <c r="AH584">
        <v>3.2091200000000002E-3</v>
      </c>
      <c r="AI584" s="4">
        <v>3.2091200000000002E-3</v>
      </c>
      <c r="AJ584" t="s">
        <v>45</v>
      </c>
      <c r="AK584">
        <v>0.1</v>
      </c>
      <c r="AL584" s="4">
        <v>2.88821E-3</v>
      </c>
      <c r="AM584">
        <v>1</v>
      </c>
      <c r="AN584" s="3">
        <v>888003022751</v>
      </c>
      <c r="AO584">
        <f t="shared" si="9"/>
        <v>9.6177393000000005E-4</v>
      </c>
    </row>
    <row r="585" spans="1:41">
      <c r="A585" t="s">
        <v>159</v>
      </c>
      <c r="B585">
        <v>10036</v>
      </c>
      <c r="C585" t="s">
        <v>116</v>
      </c>
      <c r="E585" t="s">
        <v>90</v>
      </c>
      <c r="F585" t="s">
        <v>41</v>
      </c>
      <c r="G585" t="s">
        <v>41</v>
      </c>
      <c r="H585" t="s">
        <v>48</v>
      </c>
      <c r="I585" t="s">
        <v>52</v>
      </c>
      <c r="J585" t="s">
        <v>179</v>
      </c>
      <c r="K585" s="3">
        <v>888003022751</v>
      </c>
      <c r="L585">
        <v>11996</v>
      </c>
      <c r="M585" t="s">
        <v>159</v>
      </c>
      <c r="N585" t="s">
        <v>132</v>
      </c>
      <c r="T585" t="s">
        <v>225</v>
      </c>
      <c r="U585">
        <v>134813</v>
      </c>
      <c r="V585">
        <v>1</v>
      </c>
      <c r="W585">
        <v>13</v>
      </c>
      <c r="X585" t="s">
        <v>226</v>
      </c>
      <c r="Y585" t="s">
        <v>132</v>
      </c>
      <c r="AC585">
        <v>1</v>
      </c>
      <c r="AD585">
        <v>0.111389</v>
      </c>
      <c r="AE585">
        <v>0.111389</v>
      </c>
      <c r="AF585" t="s">
        <v>129</v>
      </c>
      <c r="AG585">
        <v>2.8809999999999999E-2</v>
      </c>
      <c r="AH585">
        <v>3.2091200000000002E-3</v>
      </c>
      <c r="AI585" s="4">
        <v>3.2091200000000002E-3</v>
      </c>
      <c r="AJ585" t="s">
        <v>45</v>
      </c>
      <c r="AK585">
        <v>0.1</v>
      </c>
      <c r="AL585" s="4">
        <v>2.88821E-3</v>
      </c>
      <c r="AM585">
        <v>1</v>
      </c>
      <c r="AN585" s="3">
        <v>888003022751</v>
      </c>
      <c r="AO585">
        <f t="shared" si="9"/>
        <v>9.6177393000000005E-4</v>
      </c>
    </row>
    <row r="586" spans="1:41">
      <c r="A586" t="s">
        <v>159</v>
      </c>
      <c r="B586">
        <v>10036</v>
      </c>
      <c r="C586" t="s">
        <v>116</v>
      </c>
      <c r="E586" t="s">
        <v>90</v>
      </c>
      <c r="F586" t="s">
        <v>41</v>
      </c>
      <c r="G586" t="s">
        <v>41</v>
      </c>
      <c r="H586" t="s">
        <v>48</v>
      </c>
      <c r="I586" t="s">
        <v>52</v>
      </c>
      <c r="J586" t="s">
        <v>179</v>
      </c>
      <c r="K586" s="3">
        <v>888003022751</v>
      </c>
      <c r="L586">
        <v>11996</v>
      </c>
      <c r="M586" t="s">
        <v>159</v>
      </c>
      <c r="N586" t="s">
        <v>132</v>
      </c>
      <c r="T586" t="s">
        <v>222</v>
      </c>
      <c r="U586">
        <v>134814</v>
      </c>
      <c r="V586">
        <v>1</v>
      </c>
      <c r="W586">
        <v>14</v>
      </c>
      <c r="X586" t="s">
        <v>144</v>
      </c>
      <c r="Y586" t="s">
        <v>132</v>
      </c>
      <c r="AC586">
        <v>1</v>
      </c>
      <c r="AD586">
        <v>0.111389</v>
      </c>
      <c r="AE586">
        <v>0.111389</v>
      </c>
      <c r="AF586" t="s">
        <v>129</v>
      </c>
      <c r="AG586">
        <v>2.8809999999999999E-2</v>
      </c>
      <c r="AH586">
        <v>3.2091200000000002E-3</v>
      </c>
      <c r="AI586" s="4">
        <v>3.2091200000000002E-3</v>
      </c>
      <c r="AJ586" t="s">
        <v>45</v>
      </c>
      <c r="AK586">
        <v>0.1</v>
      </c>
      <c r="AL586" s="4">
        <v>2.88821E-3</v>
      </c>
      <c r="AM586">
        <v>1</v>
      </c>
      <c r="AN586" s="3">
        <v>888003022751</v>
      </c>
      <c r="AO586">
        <f t="shared" si="9"/>
        <v>9.6177393000000005E-4</v>
      </c>
    </row>
    <row r="587" spans="1:41">
      <c r="A587" t="s">
        <v>159</v>
      </c>
      <c r="B587">
        <v>10036</v>
      </c>
      <c r="C587" t="s">
        <v>116</v>
      </c>
      <c r="E587" t="s">
        <v>90</v>
      </c>
      <c r="F587" t="s">
        <v>41</v>
      </c>
      <c r="G587" t="s">
        <v>41</v>
      </c>
      <c r="H587" t="s">
        <v>48</v>
      </c>
      <c r="I587" t="s">
        <v>52</v>
      </c>
      <c r="J587" t="s">
        <v>179</v>
      </c>
      <c r="K587" s="3">
        <v>888003022751</v>
      </c>
      <c r="L587">
        <v>11996</v>
      </c>
      <c r="M587" t="s">
        <v>159</v>
      </c>
      <c r="N587" t="s">
        <v>132</v>
      </c>
      <c r="T587" t="s">
        <v>283</v>
      </c>
      <c r="U587">
        <v>134815</v>
      </c>
      <c r="V587">
        <v>1</v>
      </c>
      <c r="W587">
        <v>15</v>
      </c>
      <c r="X587" t="s">
        <v>284</v>
      </c>
      <c r="Y587" t="s">
        <v>132</v>
      </c>
      <c r="AC587">
        <v>1</v>
      </c>
      <c r="AD587">
        <v>0.111389</v>
      </c>
      <c r="AE587">
        <v>0.111389</v>
      </c>
      <c r="AF587" t="s">
        <v>129</v>
      </c>
      <c r="AG587">
        <v>2.8809999999999999E-2</v>
      </c>
      <c r="AH587">
        <v>3.2091200000000002E-3</v>
      </c>
      <c r="AI587" s="4">
        <v>3.2091200000000002E-3</v>
      </c>
      <c r="AJ587" t="s">
        <v>45</v>
      </c>
      <c r="AK587">
        <v>0.1</v>
      </c>
      <c r="AL587" s="4">
        <v>2.88821E-3</v>
      </c>
      <c r="AM587">
        <v>1</v>
      </c>
      <c r="AN587" s="3">
        <v>888003022751</v>
      </c>
      <c r="AO587">
        <f t="shared" si="9"/>
        <v>9.6177393000000005E-4</v>
      </c>
    </row>
    <row r="588" spans="1:41">
      <c r="A588" t="s">
        <v>159</v>
      </c>
      <c r="B588">
        <v>10036</v>
      </c>
      <c r="C588" t="s">
        <v>116</v>
      </c>
      <c r="E588" t="s">
        <v>90</v>
      </c>
      <c r="F588" t="s">
        <v>41</v>
      </c>
      <c r="G588" t="s">
        <v>41</v>
      </c>
      <c r="H588" t="s">
        <v>48</v>
      </c>
      <c r="I588" t="s">
        <v>52</v>
      </c>
      <c r="J588" t="s">
        <v>179</v>
      </c>
      <c r="K588" s="3">
        <v>888003022751</v>
      </c>
      <c r="L588">
        <v>11996</v>
      </c>
      <c r="M588" t="s">
        <v>159</v>
      </c>
      <c r="N588" t="s">
        <v>132</v>
      </c>
      <c r="T588" t="s">
        <v>224</v>
      </c>
      <c r="U588">
        <v>134816</v>
      </c>
      <c r="V588">
        <v>1</v>
      </c>
      <c r="W588">
        <v>16</v>
      </c>
      <c r="X588" t="s">
        <v>173</v>
      </c>
      <c r="Y588" t="s">
        <v>132</v>
      </c>
      <c r="AC588">
        <v>1</v>
      </c>
      <c r="AD588">
        <v>0.111389</v>
      </c>
      <c r="AE588">
        <v>0.111389</v>
      </c>
      <c r="AF588" t="s">
        <v>129</v>
      </c>
      <c r="AG588">
        <v>2.8809999999999999E-2</v>
      </c>
      <c r="AH588">
        <v>3.2091200000000002E-3</v>
      </c>
      <c r="AI588" s="4">
        <v>3.2091200000000002E-3</v>
      </c>
      <c r="AJ588" t="s">
        <v>45</v>
      </c>
      <c r="AK588">
        <v>0.1</v>
      </c>
      <c r="AL588" s="4">
        <v>2.88821E-3</v>
      </c>
      <c r="AM588">
        <v>1</v>
      </c>
      <c r="AN588" s="3">
        <v>888003022751</v>
      </c>
      <c r="AO588">
        <f t="shared" si="9"/>
        <v>9.6177393000000005E-4</v>
      </c>
    </row>
    <row r="589" spans="1:41">
      <c r="A589" t="s">
        <v>159</v>
      </c>
      <c r="B589">
        <v>10036</v>
      </c>
      <c r="C589" t="s">
        <v>116</v>
      </c>
      <c r="E589" t="s">
        <v>90</v>
      </c>
      <c r="F589" t="s">
        <v>41</v>
      </c>
      <c r="G589" t="s">
        <v>41</v>
      </c>
      <c r="H589" t="s">
        <v>48</v>
      </c>
      <c r="I589" t="s">
        <v>52</v>
      </c>
      <c r="J589" t="s">
        <v>179</v>
      </c>
      <c r="K589" s="3">
        <v>888003022751</v>
      </c>
      <c r="L589">
        <v>11996</v>
      </c>
      <c r="M589" t="s">
        <v>159</v>
      </c>
      <c r="N589" t="s">
        <v>132</v>
      </c>
      <c r="T589" t="s">
        <v>227</v>
      </c>
      <c r="U589">
        <v>134817</v>
      </c>
      <c r="V589">
        <v>1</v>
      </c>
      <c r="W589">
        <v>17</v>
      </c>
      <c r="X589" t="s">
        <v>228</v>
      </c>
      <c r="Y589" t="s">
        <v>132</v>
      </c>
      <c r="AC589">
        <v>1</v>
      </c>
      <c r="AD589">
        <v>0.111389</v>
      </c>
      <c r="AE589">
        <v>0.111389</v>
      </c>
      <c r="AF589" t="s">
        <v>129</v>
      </c>
      <c r="AG589">
        <v>2.8809999999999999E-2</v>
      </c>
      <c r="AH589">
        <v>3.2091200000000002E-3</v>
      </c>
      <c r="AI589" s="4">
        <v>3.2091200000000002E-3</v>
      </c>
      <c r="AJ589" t="s">
        <v>45</v>
      </c>
      <c r="AK589">
        <v>0.1</v>
      </c>
      <c r="AL589" s="4">
        <v>2.88821E-3</v>
      </c>
      <c r="AM589">
        <v>1</v>
      </c>
      <c r="AN589" s="3">
        <v>888003022751</v>
      </c>
      <c r="AO589">
        <f t="shared" si="9"/>
        <v>9.6177393000000005E-4</v>
      </c>
    </row>
    <row r="590" spans="1:41">
      <c r="A590" t="s">
        <v>159</v>
      </c>
      <c r="B590">
        <v>10036</v>
      </c>
      <c r="C590" t="s">
        <v>116</v>
      </c>
      <c r="E590" t="s">
        <v>90</v>
      </c>
      <c r="F590" t="s">
        <v>41</v>
      </c>
      <c r="G590" t="s">
        <v>41</v>
      </c>
      <c r="H590" t="s">
        <v>48</v>
      </c>
      <c r="I590" t="s">
        <v>52</v>
      </c>
      <c r="J590" t="s">
        <v>179</v>
      </c>
      <c r="K590" s="3">
        <v>888003022751</v>
      </c>
      <c r="L590">
        <v>11996</v>
      </c>
      <c r="M590" t="s">
        <v>159</v>
      </c>
      <c r="N590" t="s">
        <v>132</v>
      </c>
      <c r="T590" t="s">
        <v>240</v>
      </c>
      <c r="U590">
        <v>134818</v>
      </c>
      <c r="V590">
        <v>1</v>
      </c>
      <c r="W590">
        <v>18</v>
      </c>
      <c r="X590" t="s">
        <v>241</v>
      </c>
      <c r="Y590" t="s">
        <v>132</v>
      </c>
      <c r="AC590">
        <v>1</v>
      </c>
      <c r="AD590">
        <v>0.111389</v>
      </c>
      <c r="AE590">
        <v>0.111389</v>
      </c>
      <c r="AF590" t="s">
        <v>129</v>
      </c>
      <c r="AG590">
        <v>2.8809999999999999E-2</v>
      </c>
      <c r="AH590">
        <v>3.2091200000000002E-3</v>
      </c>
      <c r="AI590" s="4">
        <v>3.2091200000000002E-3</v>
      </c>
      <c r="AJ590" t="s">
        <v>45</v>
      </c>
      <c r="AK590">
        <v>0.1</v>
      </c>
      <c r="AL590" s="4">
        <v>2.88821E-3</v>
      </c>
      <c r="AM590">
        <v>1</v>
      </c>
      <c r="AN590" s="3">
        <v>888003022751</v>
      </c>
      <c r="AO590">
        <f t="shared" si="9"/>
        <v>9.6177393000000005E-4</v>
      </c>
    </row>
    <row r="591" spans="1:41">
      <c r="A591" t="s">
        <v>159</v>
      </c>
      <c r="B591">
        <v>10036</v>
      </c>
      <c r="C591" t="s">
        <v>116</v>
      </c>
      <c r="E591" t="s">
        <v>90</v>
      </c>
      <c r="F591" t="s">
        <v>41</v>
      </c>
      <c r="G591" t="s">
        <v>41</v>
      </c>
      <c r="H591" t="s">
        <v>48</v>
      </c>
      <c r="I591" t="s">
        <v>52</v>
      </c>
      <c r="J591" t="s">
        <v>179</v>
      </c>
      <c r="K591" s="3">
        <v>888003022751</v>
      </c>
      <c r="L591">
        <v>11996</v>
      </c>
      <c r="M591" t="s">
        <v>159</v>
      </c>
      <c r="N591" t="s">
        <v>132</v>
      </c>
      <c r="T591" t="s">
        <v>242</v>
      </c>
      <c r="U591">
        <v>134819</v>
      </c>
      <c r="V591">
        <v>1</v>
      </c>
      <c r="W591">
        <v>19</v>
      </c>
      <c r="X591" t="s">
        <v>243</v>
      </c>
      <c r="Y591" t="s">
        <v>132</v>
      </c>
      <c r="AC591">
        <v>1</v>
      </c>
      <c r="AD591">
        <v>0.111389</v>
      </c>
      <c r="AE591">
        <v>0.111389</v>
      </c>
      <c r="AF591" t="s">
        <v>129</v>
      </c>
      <c r="AG591">
        <v>2.8809999999999999E-2</v>
      </c>
      <c r="AH591">
        <v>3.2091200000000002E-3</v>
      </c>
      <c r="AI591" s="4">
        <v>3.2091200000000002E-3</v>
      </c>
      <c r="AJ591" t="s">
        <v>45</v>
      </c>
      <c r="AK591">
        <v>0.1</v>
      </c>
      <c r="AL591" s="4">
        <v>2.88821E-3</v>
      </c>
      <c r="AM591">
        <v>1</v>
      </c>
      <c r="AN591" s="3">
        <v>888003022751</v>
      </c>
      <c r="AO591">
        <f t="shared" si="9"/>
        <v>9.6177393000000005E-4</v>
      </c>
    </row>
    <row r="592" spans="1:41">
      <c r="A592" t="s">
        <v>159</v>
      </c>
      <c r="B592">
        <v>10036</v>
      </c>
      <c r="C592" t="s">
        <v>116</v>
      </c>
      <c r="E592" t="s">
        <v>91</v>
      </c>
      <c r="F592" t="s">
        <v>41</v>
      </c>
      <c r="G592" t="s">
        <v>41</v>
      </c>
      <c r="H592" t="s">
        <v>48</v>
      </c>
      <c r="I592" t="s">
        <v>52</v>
      </c>
      <c r="J592" t="s">
        <v>179</v>
      </c>
      <c r="K592" s="3">
        <v>888003022751</v>
      </c>
      <c r="L592">
        <v>11996</v>
      </c>
      <c r="M592" t="s">
        <v>159</v>
      </c>
      <c r="N592" t="s">
        <v>132</v>
      </c>
      <c r="T592" t="s">
        <v>282</v>
      </c>
      <c r="U592">
        <v>134809</v>
      </c>
      <c r="V592">
        <v>1</v>
      </c>
      <c r="W592">
        <v>9</v>
      </c>
      <c r="X592" t="s">
        <v>171</v>
      </c>
      <c r="Y592" t="s">
        <v>132</v>
      </c>
      <c r="AC592">
        <v>1</v>
      </c>
      <c r="AD592">
        <v>1.1414000000000001E-2</v>
      </c>
      <c r="AE592">
        <v>1.1414000000000001E-2</v>
      </c>
      <c r="AF592" t="s">
        <v>130</v>
      </c>
      <c r="AG592">
        <v>4.99E-2</v>
      </c>
      <c r="AH592">
        <v>5.6955999999999999E-4</v>
      </c>
      <c r="AI592" s="4">
        <v>5.6955999999999999E-4</v>
      </c>
      <c r="AJ592" t="s">
        <v>45</v>
      </c>
      <c r="AK592">
        <v>0.1</v>
      </c>
      <c r="AL592" s="4">
        <v>5.1259999999999999E-4</v>
      </c>
      <c r="AM592">
        <v>1</v>
      </c>
      <c r="AN592" s="3">
        <v>888003022751</v>
      </c>
      <c r="AO592">
        <f t="shared" si="9"/>
        <v>1.7069580000000001E-4</v>
      </c>
    </row>
    <row r="593" spans="1:41">
      <c r="A593" t="s">
        <v>159</v>
      </c>
      <c r="B593">
        <v>10036</v>
      </c>
      <c r="C593" t="s">
        <v>116</v>
      </c>
      <c r="E593" t="s">
        <v>46</v>
      </c>
      <c r="F593" t="s">
        <v>41</v>
      </c>
      <c r="G593" t="s">
        <v>41</v>
      </c>
      <c r="H593" t="s">
        <v>48</v>
      </c>
      <c r="I593" t="s">
        <v>52</v>
      </c>
      <c r="J593" t="s">
        <v>179</v>
      </c>
      <c r="K593" s="3">
        <v>888003022751</v>
      </c>
      <c r="L593">
        <v>11996</v>
      </c>
      <c r="M593" t="s">
        <v>159</v>
      </c>
      <c r="N593" t="s">
        <v>132</v>
      </c>
      <c r="T593" t="s">
        <v>180</v>
      </c>
      <c r="U593">
        <v>134801</v>
      </c>
      <c r="V593">
        <v>1</v>
      </c>
      <c r="W593">
        <v>1</v>
      </c>
      <c r="X593" t="s">
        <v>181</v>
      </c>
      <c r="Y593" t="s">
        <v>132</v>
      </c>
      <c r="AC593">
        <v>29</v>
      </c>
      <c r="AD593">
        <v>0</v>
      </c>
      <c r="AE593">
        <v>0</v>
      </c>
      <c r="AF593" t="s">
        <v>47</v>
      </c>
      <c r="AG593">
        <v>1</v>
      </c>
      <c r="AH593">
        <v>0</v>
      </c>
      <c r="AI593" s="4">
        <v>0</v>
      </c>
      <c r="AJ593" t="s">
        <v>45</v>
      </c>
      <c r="AK593">
        <v>0.1</v>
      </c>
      <c r="AL593" s="4">
        <v>0</v>
      </c>
      <c r="AM593">
        <v>1</v>
      </c>
      <c r="AN593" s="3">
        <v>888003022751</v>
      </c>
      <c r="AO593">
        <f t="shared" si="9"/>
        <v>0</v>
      </c>
    </row>
    <row r="594" spans="1:41">
      <c r="A594" t="s">
        <v>159</v>
      </c>
      <c r="B594">
        <v>10036</v>
      </c>
      <c r="C594" t="s">
        <v>116</v>
      </c>
      <c r="E594" t="s">
        <v>46</v>
      </c>
      <c r="F594" t="s">
        <v>41</v>
      </c>
      <c r="G594" t="s">
        <v>41</v>
      </c>
      <c r="H594" t="s">
        <v>48</v>
      </c>
      <c r="I594" t="s">
        <v>52</v>
      </c>
      <c r="J594" t="s">
        <v>179</v>
      </c>
      <c r="K594" s="3">
        <v>888003022751</v>
      </c>
      <c r="L594">
        <v>11996</v>
      </c>
      <c r="M594" t="s">
        <v>159</v>
      </c>
      <c r="N594" t="s">
        <v>132</v>
      </c>
      <c r="T594" t="s">
        <v>180</v>
      </c>
      <c r="U594">
        <v>134801</v>
      </c>
      <c r="V594">
        <v>1</v>
      </c>
      <c r="W594">
        <v>1</v>
      </c>
      <c r="X594" t="s">
        <v>181</v>
      </c>
      <c r="Y594" t="s">
        <v>132</v>
      </c>
      <c r="AC594">
        <v>20</v>
      </c>
      <c r="AD594">
        <v>3.9090000000000001E-3</v>
      </c>
      <c r="AE594">
        <v>7.8179999999999999E-2</v>
      </c>
      <c r="AF594" t="s">
        <v>47</v>
      </c>
      <c r="AG594">
        <v>1</v>
      </c>
      <c r="AH594">
        <v>3.9090000000000001E-3</v>
      </c>
      <c r="AI594" s="4">
        <v>7.8179999999999999E-2</v>
      </c>
      <c r="AJ594" t="s">
        <v>45</v>
      </c>
      <c r="AK594">
        <v>0.1</v>
      </c>
      <c r="AL594" s="4">
        <v>7.0361999999999994E-2</v>
      </c>
      <c r="AM594">
        <v>1</v>
      </c>
      <c r="AN594" s="3">
        <v>888003022751</v>
      </c>
      <c r="AO594">
        <f t="shared" si="9"/>
        <v>2.3430546E-2</v>
      </c>
    </row>
    <row r="595" spans="1:41">
      <c r="A595" t="s">
        <v>159</v>
      </c>
      <c r="B595">
        <v>10036</v>
      </c>
      <c r="C595" t="s">
        <v>116</v>
      </c>
      <c r="E595" t="s">
        <v>46</v>
      </c>
      <c r="F595" t="s">
        <v>41</v>
      </c>
      <c r="G595" t="s">
        <v>41</v>
      </c>
      <c r="H595" t="s">
        <v>48</v>
      </c>
      <c r="I595" t="s">
        <v>52</v>
      </c>
      <c r="J595" t="s">
        <v>179</v>
      </c>
      <c r="K595" s="3">
        <v>888003022751</v>
      </c>
      <c r="L595">
        <v>11996</v>
      </c>
      <c r="M595" t="s">
        <v>159</v>
      </c>
      <c r="N595" t="s">
        <v>132</v>
      </c>
      <c r="T595" t="s">
        <v>180</v>
      </c>
      <c r="U595">
        <v>134801</v>
      </c>
      <c r="V595">
        <v>1</v>
      </c>
      <c r="W595">
        <v>1</v>
      </c>
      <c r="X595" t="s">
        <v>181</v>
      </c>
      <c r="Y595" t="s">
        <v>132</v>
      </c>
      <c r="AC595">
        <v>56</v>
      </c>
      <c r="AD595">
        <v>4.0359999999999997E-3</v>
      </c>
      <c r="AE595">
        <v>0.22601599999999999</v>
      </c>
      <c r="AF595" t="s">
        <v>47</v>
      </c>
      <c r="AG595">
        <v>1</v>
      </c>
      <c r="AH595">
        <v>4.0359999999999997E-3</v>
      </c>
      <c r="AI595" s="4">
        <v>0.22601599999999999</v>
      </c>
      <c r="AJ595" t="s">
        <v>45</v>
      </c>
      <c r="AK595">
        <v>0.1</v>
      </c>
      <c r="AL595" s="4">
        <v>0.2034144</v>
      </c>
      <c r="AM595">
        <v>1</v>
      </c>
      <c r="AN595" s="3">
        <v>888003022751</v>
      </c>
      <c r="AO595">
        <f t="shared" si="9"/>
        <v>6.7736995199999997E-2</v>
      </c>
    </row>
    <row r="596" spans="1:41">
      <c r="A596" t="s">
        <v>159</v>
      </c>
      <c r="B596">
        <v>10036</v>
      </c>
      <c r="C596" t="s">
        <v>116</v>
      </c>
      <c r="E596" t="s">
        <v>46</v>
      </c>
      <c r="F596" t="s">
        <v>41</v>
      </c>
      <c r="G596" t="s">
        <v>41</v>
      </c>
      <c r="H596" t="s">
        <v>48</v>
      </c>
      <c r="I596" t="s">
        <v>52</v>
      </c>
      <c r="J596" t="s">
        <v>179</v>
      </c>
      <c r="K596" s="3">
        <v>888003022751</v>
      </c>
      <c r="L596">
        <v>11996</v>
      </c>
      <c r="M596" t="s">
        <v>159</v>
      </c>
      <c r="N596" t="s">
        <v>132</v>
      </c>
      <c r="T596" t="s">
        <v>180</v>
      </c>
      <c r="U596">
        <v>134801</v>
      </c>
      <c r="V596">
        <v>1</v>
      </c>
      <c r="W596">
        <v>1</v>
      </c>
      <c r="X596" t="s">
        <v>181</v>
      </c>
      <c r="Y596" t="s">
        <v>132</v>
      </c>
      <c r="AC596">
        <v>15</v>
      </c>
      <c r="AD596">
        <v>4.4640000000000001E-3</v>
      </c>
      <c r="AE596">
        <v>6.6960000000000006E-2</v>
      </c>
      <c r="AF596" t="s">
        <v>47</v>
      </c>
      <c r="AG596">
        <v>1</v>
      </c>
      <c r="AH596">
        <v>4.4640000000000001E-3</v>
      </c>
      <c r="AI596" s="4">
        <v>6.6960000000000006E-2</v>
      </c>
      <c r="AJ596" t="s">
        <v>45</v>
      </c>
      <c r="AK596">
        <v>0.1</v>
      </c>
      <c r="AL596" s="4">
        <v>6.0263999999999998E-2</v>
      </c>
      <c r="AM596">
        <v>1</v>
      </c>
      <c r="AN596" s="3">
        <v>888003022751</v>
      </c>
      <c r="AO596">
        <f t="shared" si="9"/>
        <v>2.0067912E-2</v>
      </c>
    </row>
    <row r="597" spans="1:41">
      <c r="A597" t="s">
        <v>159</v>
      </c>
      <c r="B597">
        <v>10036</v>
      </c>
      <c r="C597" t="s">
        <v>116</v>
      </c>
      <c r="E597" t="s">
        <v>46</v>
      </c>
      <c r="F597" t="s">
        <v>41</v>
      </c>
      <c r="G597" t="s">
        <v>41</v>
      </c>
      <c r="H597" t="s">
        <v>48</v>
      </c>
      <c r="I597" t="s">
        <v>52</v>
      </c>
      <c r="J597" t="s">
        <v>179</v>
      </c>
      <c r="K597" s="3">
        <v>888003022751</v>
      </c>
      <c r="L597">
        <v>11996</v>
      </c>
      <c r="M597" t="s">
        <v>159</v>
      </c>
      <c r="N597" t="s">
        <v>132</v>
      </c>
      <c r="T597" t="s">
        <v>180</v>
      </c>
      <c r="U597">
        <v>134801</v>
      </c>
      <c r="V597">
        <v>1</v>
      </c>
      <c r="W597">
        <v>1</v>
      </c>
      <c r="X597" t="s">
        <v>181</v>
      </c>
      <c r="Y597" t="s">
        <v>132</v>
      </c>
      <c r="AC597">
        <v>130</v>
      </c>
      <c r="AD597">
        <v>4.4910000000000002E-3</v>
      </c>
      <c r="AE597">
        <v>0.58382999999999996</v>
      </c>
      <c r="AF597" t="s">
        <v>47</v>
      </c>
      <c r="AG597">
        <v>1</v>
      </c>
      <c r="AH597">
        <v>4.4910000000000002E-3</v>
      </c>
      <c r="AI597" s="4">
        <v>0.58382999999999996</v>
      </c>
      <c r="AJ597" t="s">
        <v>45</v>
      </c>
      <c r="AK597">
        <v>0.1</v>
      </c>
      <c r="AL597" s="4">
        <v>0.525447</v>
      </c>
      <c r="AM597">
        <v>1</v>
      </c>
      <c r="AN597" s="3">
        <v>888003022751</v>
      </c>
      <c r="AO597">
        <f t="shared" si="9"/>
        <v>0.17497385100000001</v>
      </c>
    </row>
    <row r="598" spans="1:41">
      <c r="A598" t="s">
        <v>159</v>
      </c>
      <c r="B598">
        <v>10036</v>
      </c>
      <c r="C598" t="s">
        <v>116</v>
      </c>
      <c r="E598" t="s">
        <v>46</v>
      </c>
      <c r="F598" t="s">
        <v>41</v>
      </c>
      <c r="G598" t="s">
        <v>41</v>
      </c>
      <c r="H598" t="s">
        <v>48</v>
      </c>
      <c r="I598" t="s">
        <v>52</v>
      </c>
      <c r="J598" t="s">
        <v>179</v>
      </c>
      <c r="K598" s="3">
        <v>888003022751</v>
      </c>
      <c r="L598">
        <v>11996</v>
      </c>
      <c r="M598" t="s">
        <v>159</v>
      </c>
      <c r="N598" t="s">
        <v>132</v>
      </c>
      <c r="T598" t="s">
        <v>180</v>
      </c>
      <c r="U598">
        <v>134801</v>
      </c>
      <c r="V598">
        <v>1</v>
      </c>
      <c r="W598">
        <v>1</v>
      </c>
      <c r="X598" t="s">
        <v>181</v>
      </c>
      <c r="Y598" t="s">
        <v>132</v>
      </c>
      <c r="AC598">
        <v>17</v>
      </c>
      <c r="AD598">
        <v>4.7239999999999999E-3</v>
      </c>
      <c r="AE598">
        <v>8.0308000000000004E-2</v>
      </c>
      <c r="AF598" t="s">
        <v>47</v>
      </c>
      <c r="AG598">
        <v>1</v>
      </c>
      <c r="AH598">
        <v>4.7239999999999999E-3</v>
      </c>
      <c r="AI598" s="4">
        <v>8.0308000000000004E-2</v>
      </c>
      <c r="AJ598" t="s">
        <v>45</v>
      </c>
      <c r="AK598">
        <v>0.1</v>
      </c>
      <c r="AL598" s="4">
        <v>7.22772E-2</v>
      </c>
      <c r="AM598">
        <v>1</v>
      </c>
      <c r="AN598" s="3">
        <v>888003022751</v>
      </c>
      <c r="AO598">
        <f t="shared" si="9"/>
        <v>2.4068307600000002E-2</v>
      </c>
    </row>
    <row r="599" spans="1:41">
      <c r="A599" t="s">
        <v>159</v>
      </c>
      <c r="B599">
        <v>10036</v>
      </c>
      <c r="C599" t="s">
        <v>116</v>
      </c>
      <c r="E599" t="s">
        <v>46</v>
      </c>
      <c r="F599" t="s">
        <v>41</v>
      </c>
      <c r="G599" t="s">
        <v>41</v>
      </c>
      <c r="H599" t="s">
        <v>48</v>
      </c>
      <c r="I599" t="s">
        <v>52</v>
      </c>
      <c r="J599" t="s">
        <v>179</v>
      </c>
      <c r="K599" s="3">
        <v>888003022751</v>
      </c>
      <c r="L599">
        <v>11996</v>
      </c>
      <c r="M599" t="s">
        <v>159</v>
      </c>
      <c r="N599" t="s">
        <v>132</v>
      </c>
      <c r="T599" t="s">
        <v>180</v>
      </c>
      <c r="U599">
        <v>134801</v>
      </c>
      <c r="V599">
        <v>1</v>
      </c>
      <c r="W599">
        <v>1</v>
      </c>
      <c r="X599" t="s">
        <v>181</v>
      </c>
      <c r="Y599" t="s">
        <v>132</v>
      </c>
      <c r="AC599">
        <v>11</v>
      </c>
      <c r="AD599">
        <v>5.0520000000000001E-3</v>
      </c>
      <c r="AE599">
        <v>5.5572000000000003E-2</v>
      </c>
      <c r="AF599" t="s">
        <v>47</v>
      </c>
      <c r="AG599">
        <v>1</v>
      </c>
      <c r="AH599">
        <v>5.0520000000000001E-3</v>
      </c>
      <c r="AI599" s="4">
        <v>5.5572000000000003E-2</v>
      </c>
      <c r="AJ599" t="s">
        <v>45</v>
      </c>
      <c r="AK599">
        <v>0.1</v>
      </c>
      <c r="AL599" s="4">
        <v>5.0014799999999998E-2</v>
      </c>
      <c r="AM599">
        <v>1</v>
      </c>
      <c r="AN599" s="3">
        <v>888003022751</v>
      </c>
      <c r="AO599">
        <f t="shared" si="9"/>
        <v>1.6654928400000001E-2</v>
      </c>
    </row>
    <row r="600" spans="1:41">
      <c r="A600" t="s">
        <v>159</v>
      </c>
      <c r="B600">
        <v>10036</v>
      </c>
      <c r="C600" t="s">
        <v>116</v>
      </c>
      <c r="E600" t="s">
        <v>46</v>
      </c>
      <c r="F600" t="s">
        <v>41</v>
      </c>
      <c r="G600" t="s">
        <v>41</v>
      </c>
      <c r="H600" t="s">
        <v>48</v>
      </c>
      <c r="I600" t="s">
        <v>52</v>
      </c>
      <c r="J600" t="s">
        <v>179</v>
      </c>
      <c r="K600" s="3">
        <v>888003022751</v>
      </c>
      <c r="L600">
        <v>11996</v>
      </c>
      <c r="M600" t="s">
        <v>159</v>
      </c>
      <c r="N600" t="s">
        <v>132</v>
      </c>
      <c r="T600" t="s">
        <v>180</v>
      </c>
      <c r="U600">
        <v>134801</v>
      </c>
      <c r="V600">
        <v>1</v>
      </c>
      <c r="W600">
        <v>1</v>
      </c>
      <c r="X600" t="s">
        <v>181</v>
      </c>
      <c r="Y600" t="s">
        <v>132</v>
      </c>
      <c r="AC600">
        <v>1</v>
      </c>
      <c r="AD600">
        <v>7.4809999999999998E-3</v>
      </c>
      <c r="AE600">
        <v>7.4809999999999998E-3</v>
      </c>
      <c r="AF600" t="s">
        <v>47</v>
      </c>
      <c r="AG600">
        <v>1</v>
      </c>
      <c r="AH600">
        <v>7.4809999999999998E-3</v>
      </c>
      <c r="AI600" s="4">
        <v>7.4809999999999998E-3</v>
      </c>
      <c r="AJ600" t="s">
        <v>45</v>
      </c>
      <c r="AK600">
        <v>0.1</v>
      </c>
      <c r="AL600" s="4">
        <v>6.7329E-3</v>
      </c>
      <c r="AM600">
        <v>1</v>
      </c>
      <c r="AN600" s="3">
        <v>888003022751</v>
      </c>
      <c r="AO600">
        <f t="shared" si="9"/>
        <v>2.2420557E-3</v>
      </c>
    </row>
    <row r="601" spans="1:41">
      <c r="A601" t="s">
        <v>159</v>
      </c>
      <c r="B601">
        <v>10036</v>
      </c>
      <c r="C601" t="s">
        <v>116</v>
      </c>
      <c r="E601" t="s">
        <v>46</v>
      </c>
      <c r="F601" t="s">
        <v>41</v>
      </c>
      <c r="G601" t="s">
        <v>41</v>
      </c>
      <c r="H601" t="s">
        <v>48</v>
      </c>
      <c r="I601" t="s">
        <v>52</v>
      </c>
      <c r="J601" t="s">
        <v>179</v>
      </c>
      <c r="K601" s="3">
        <v>888003022751</v>
      </c>
      <c r="L601">
        <v>11996</v>
      </c>
      <c r="M601" t="s">
        <v>159</v>
      </c>
      <c r="N601" t="s">
        <v>132</v>
      </c>
      <c r="T601" t="s">
        <v>180</v>
      </c>
      <c r="U601">
        <v>134801</v>
      </c>
      <c r="V601">
        <v>1</v>
      </c>
      <c r="W601">
        <v>1</v>
      </c>
      <c r="X601" t="s">
        <v>181</v>
      </c>
      <c r="Y601" t="s">
        <v>132</v>
      </c>
      <c r="AC601">
        <v>15</v>
      </c>
      <c r="AD601">
        <v>7.9340000000000001E-3</v>
      </c>
      <c r="AE601">
        <v>0.11901</v>
      </c>
      <c r="AF601" t="s">
        <v>47</v>
      </c>
      <c r="AG601">
        <v>1</v>
      </c>
      <c r="AH601">
        <v>7.9340000000000001E-3</v>
      </c>
      <c r="AI601" s="4">
        <v>0.11901</v>
      </c>
      <c r="AJ601" t="s">
        <v>45</v>
      </c>
      <c r="AK601">
        <v>0.1</v>
      </c>
      <c r="AL601" s="4">
        <v>0.107109</v>
      </c>
      <c r="AM601">
        <v>1</v>
      </c>
      <c r="AN601" s="3">
        <v>888003022751</v>
      </c>
      <c r="AO601">
        <f t="shared" si="9"/>
        <v>3.5667297000000001E-2</v>
      </c>
    </row>
    <row r="602" spans="1:41">
      <c r="A602" t="s">
        <v>159</v>
      </c>
      <c r="B602">
        <v>10036</v>
      </c>
      <c r="C602" t="s">
        <v>116</v>
      </c>
      <c r="E602" t="s">
        <v>46</v>
      </c>
      <c r="F602" t="s">
        <v>41</v>
      </c>
      <c r="G602" t="s">
        <v>41</v>
      </c>
      <c r="H602" t="s">
        <v>48</v>
      </c>
      <c r="I602" t="s">
        <v>52</v>
      </c>
      <c r="J602" t="s">
        <v>179</v>
      </c>
      <c r="K602" s="3">
        <v>888003022751</v>
      </c>
      <c r="L602">
        <v>11996</v>
      </c>
      <c r="M602" t="s">
        <v>159</v>
      </c>
      <c r="N602" t="s">
        <v>132</v>
      </c>
      <c r="T602" t="s">
        <v>180</v>
      </c>
      <c r="U602">
        <v>134801</v>
      </c>
      <c r="V602">
        <v>1</v>
      </c>
      <c r="W602">
        <v>1</v>
      </c>
      <c r="X602" t="s">
        <v>181</v>
      </c>
      <c r="Y602" t="s">
        <v>132</v>
      </c>
      <c r="AC602">
        <v>2</v>
      </c>
      <c r="AD602">
        <v>8.038E-3</v>
      </c>
      <c r="AE602">
        <v>1.6076E-2</v>
      </c>
      <c r="AF602" t="s">
        <v>47</v>
      </c>
      <c r="AG602">
        <v>1</v>
      </c>
      <c r="AH602">
        <v>8.038E-3</v>
      </c>
      <c r="AI602" s="4">
        <v>1.6076E-2</v>
      </c>
      <c r="AJ602" t="s">
        <v>45</v>
      </c>
      <c r="AK602">
        <v>0.1</v>
      </c>
      <c r="AL602" s="4">
        <v>1.4468399999999999E-2</v>
      </c>
      <c r="AM602">
        <v>1</v>
      </c>
      <c r="AN602" s="3">
        <v>888003022751</v>
      </c>
      <c r="AO602">
        <f t="shared" si="9"/>
        <v>4.8179772000000003E-3</v>
      </c>
    </row>
    <row r="603" spans="1:41">
      <c r="A603" t="s">
        <v>159</v>
      </c>
      <c r="B603">
        <v>10036</v>
      </c>
      <c r="C603" t="s">
        <v>116</v>
      </c>
      <c r="E603" t="s">
        <v>46</v>
      </c>
      <c r="F603" t="s">
        <v>41</v>
      </c>
      <c r="G603" t="s">
        <v>41</v>
      </c>
      <c r="H603" t="s">
        <v>48</v>
      </c>
      <c r="I603" t="s">
        <v>52</v>
      </c>
      <c r="J603" t="s">
        <v>179</v>
      </c>
      <c r="K603" s="3">
        <v>888003022751</v>
      </c>
      <c r="L603">
        <v>11996</v>
      </c>
      <c r="M603" t="s">
        <v>159</v>
      </c>
      <c r="N603" t="s">
        <v>132</v>
      </c>
      <c r="T603" t="s">
        <v>180</v>
      </c>
      <c r="U603">
        <v>134801</v>
      </c>
      <c r="V603">
        <v>1</v>
      </c>
      <c r="W603">
        <v>1</v>
      </c>
      <c r="X603" t="s">
        <v>181</v>
      </c>
      <c r="Y603" t="s">
        <v>132</v>
      </c>
      <c r="AC603">
        <v>9</v>
      </c>
      <c r="AD603">
        <v>8.0870000000000004E-3</v>
      </c>
      <c r="AE603">
        <v>7.2783E-2</v>
      </c>
      <c r="AF603" t="s">
        <v>47</v>
      </c>
      <c r="AG603">
        <v>1</v>
      </c>
      <c r="AH603">
        <v>8.0870000000000004E-3</v>
      </c>
      <c r="AI603" s="4">
        <v>7.2783E-2</v>
      </c>
      <c r="AJ603" t="s">
        <v>45</v>
      </c>
      <c r="AK603">
        <v>0.1</v>
      </c>
      <c r="AL603" s="4">
        <v>6.5504699999999999E-2</v>
      </c>
      <c r="AM603">
        <v>1</v>
      </c>
      <c r="AN603" s="3">
        <v>888003022751</v>
      </c>
      <c r="AO603">
        <f t="shared" si="9"/>
        <v>2.1813065100000001E-2</v>
      </c>
    </row>
    <row r="604" spans="1:41">
      <c r="A604" t="s">
        <v>159</v>
      </c>
      <c r="B604">
        <v>10036</v>
      </c>
      <c r="C604" t="s">
        <v>116</v>
      </c>
      <c r="E604" t="s">
        <v>46</v>
      </c>
      <c r="F604" t="s">
        <v>41</v>
      </c>
      <c r="G604" t="s">
        <v>41</v>
      </c>
      <c r="H604" t="s">
        <v>48</v>
      </c>
      <c r="I604" t="s">
        <v>52</v>
      </c>
      <c r="J604" t="s">
        <v>179</v>
      </c>
      <c r="K604" s="3">
        <v>888003022751</v>
      </c>
      <c r="L604">
        <v>11996</v>
      </c>
      <c r="M604" t="s">
        <v>159</v>
      </c>
      <c r="N604" t="s">
        <v>132</v>
      </c>
      <c r="T604" t="s">
        <v>180</v>
      </c>
      <c r="U604">
        <v>134801</v>
      </c>
      <c r="V604">
        <v>1</v>
      </c>
      <c r="W604">
        <v>1</v>
      </c>
      <c r="X604" t="s">
        <v>181</v>
      </c>
      <c r="Y604" t="s">
        <v>132</v>
      </c>
      <c r="AC604">
        <v>230</v>
      </c>
      <c r="AD604">
        <v>8.2299999999999995E-3</v>
      </c>
      <c r="AE604">
        <v>1.8929</v>
      </c>
      <c r="AF604" t="s">
        <v>47</v>
      </c>
      <c r="AG604">
        <v>1</v>
      </c>
      <c r="AH604">
        <v>8.2299999999999995E-3</v>
      </c>
      <c r="AI604" s="4">
        <v>1.8929</v>
      </c>
      <c r="AJ604" t="s">
        <v>45</v>
      </c>
      <c r="AK604">
        <v>0.1</v>
      </c>
      <c r="AL604" s="4">
        <v>1.7036100000000001</v>
      </c>
      <c r="AM604">
        <v>1</v>
      </c>
      <c r="AN604" s="3">
        <v>888003022751</v>
      </c>
      <c r="AO604">
        <f t="shared" si="9"/>
        <v>0.56730213000000007</v>
      </c>
    </row>
    <row r="605" spans="1:41">
      <c r="A605" t="s">
        <v>159</v>
      </c>
      <c r="B605">
        <v>10036</v>
      </c>
      <c r="C605" t="s">
        <v>116</v>
      </c>
      <c r="E605" t="s">
        <v>46</v>
      </c>
      <c r="F605" t="s">
        <v>41</v>
      </c>
      <c r="G605" t="s">
        <v>41</v>
      </c>
      <c r="H605" t="s">
        <v>48</v>
      </c>
      <c r="I605" t="s">
        <v>52</v>
      </c>
      <c r="J605" t="s">
        <v>179</v>
      </c>
      <c r="K605" s="3">
        <v>888003022751</v>
      </c>
      <c r="L605">
        <v>11996</v>
      </c>
      <c r="M605" t="s">
        <v>159</v>
      </c>
      <c r="N605" t="s">
        <v>132</v>
      </c>
      <c r="T605" t="s">
        <v>180</v>
      </c>
      <c r="U605">
        <v>134801</v>
      </c>
      <c r="V605">
        <v>1</v>
      </c>
      <c r="W605">
        <v>1</v>
      </c>
      <c r="X605" t="s">
        <v>181</v>
      </c>
      <c r="Y605" t="s">
        <v>132</v>
      </c>
      <c r="AC605">
        <v>4</v>
      </c>
      <c r="AD605">
        <v>8.3180000000000007E-3</v>
      </c>
      <c r="AE605">
        <v>3.3272000000000003E-2</v>
      </c>
      <c r="AF605" t="s">
        <v>47</v>
      </c>
      <c r="AG605">
        <v>1</v>
      </c>
      <c r="AH605">
        <v>8.3180000000000007E-3</v>
      </c>
      <c r="AI605" s="4">
        <v>3.3272000000000003E-2</v>
      </c>
      <c r="AJ605" t="s">
        <v>45</v>
      </c>
      <c r="AK605">
        <v>0.1</v>
      </c>
      <c r="AL605" s="4">
        <v>2.9944800000000001E-2</v>
      </c>
      <c r="AM605">
        <v>1</v>
      </c>
      <c r="AN605" s="3">
        <v>888003022751</v>
      </c>
      <c r="AO605">
        <f t="shared" si="9"/>
        <v>9.9716183999999999E-3</v>
      </c>
    </row>
    <row r="606" spans="1:41">
      <c r="A606" t="s">
        <v>159</v>
      </c>
      <c r="B606">
        <v>10036</v>
      </c>
      <c r="C606" t="s">
        <v>116</v>
      </c>
      <c r="E606" t="s">
        <v>46</v>
      </c>
      <c r="F606" t="s">
        <v>41</v>
      </c>
      <c r="G606" t="s">
        <v>41</v>
      </c>
      <c r="H606" t="s">
        <v>48</v>
      </c>
      <c r="I606" t="s">
        <v>52</v>
      </c>
      <c r="J606" t="s">
        <v>179</v>
      </c>
      <c r="K606" s="3">
        <v>888003022751</v>
      </c>
      <c r="L606">
        <v>11996</v>
      </c>
      <c r="M606" t="s">
        <v>159</v>
      </c>
      <c r="N606" t="s">
        <v>132</v>
      </c>
      <c r="T606" t="s">
        <v>180</v>
      </c>
      <c r="U606">
        <v>134801</v>
      </c>
      <c r="V606">
        <v>1</v>
      </c>
      <c r="W606">
        <v>1</v>
      </c>
      <c r="X606" t="s">
        <v>181</v>
      </c>
      <c r="Y606" t="s">
        <v>132</v>
      </c>
      <c r="AC606">
        <v>3</v>
      </c>
      <c r="AD606">
        <v>8.9280000000000002E-3</v>
      </c>
      <c r="AE606">
        <v>2.6783999999999999E-2</v>
      </c>
      <c r="AF606" t="s">
        <v>47</v>
      </c>
      <c r="AG606">
        <v>1</v>
      </c>
      <c r="AH606">
        <v>8.9280000000000002E-3</v>
      </c>
      <c r="AI606" s="4">
        <v>2.6783999999999999E-2</v>
      </c>
      <c r="AJ606" t="s">
        <v>45</v>
      </c>
      <c r="AK606">
        <v>0.1</v>
      </c>
      <c r="AL606" s="4">
        <v>2.4105600000000001E-2</v>
      </c>
      <c r="AM606">
        <v>1</v>
      </c>
      <c r="AN606" s="3">
        <v>888003022751</v>
      </c>
      <c r="AO606">
        <f t="shared" si="9"/>
        <v>8.0271648000000001E-3</v>
      </c>
    </row>
    <row r="607" spans="1:41">
      <c r="A607" t="s">
        <v>159</v>
      </c>
      <c r="B607">
        <v>10036</v>
      </c>
      <c r="C607" t="s">
        <v>116</v>
      </c>
      <c r="E607" t="s">
        <v>46</v>
      </c>
      <c r="F607" t="s">
        <v>41</v>
      </c>
      <c r="G607" t="s">
        <v>41</v>
      </c>
      <c r="H607" t="s">
        <v>48</v>
      </c>
      <c r="I607" t="s">
        <v>52</v>
      </c>
      <c r="J607" t="s">
        <v>179</v>
      </c>
      <c r="K607" s="3">
        <v>888003022751</v>
      </c>
      <c r="L607">
        <v>11996</v>
      </c>
      <c r="M607" t="s">
        <v>159</v>
      </c>
      <c r="N607" t="s">
        <v>132</v>
      </c>
      <c r="T607" t="s">
        <v>180</v>
      </c>
      <c r="U607">
        <v>134801</v>
      </c>
      <c r="V607">
        <v>1</v>
      </c>
      <c r="W607">
        <v>1</v>
      </c>
      <c r="X607" t="s">
        <v>181</v>
      </c>
      <c r="Y607" t="s">
        <v>132</v>
      </c>
      <c r="AC607">
        <v>18</v>
      </c>
      <c r="AD607">
        <v>1.0078E-2</v>
      </c>
      <c r="AE607">
        <v>0.18140400000000001</v>
      </c>
      <c r="AF607" t="s">
        <v>47</v>
      </c>
      <c r="AG607">
        <v>1</v>
      </c>
      <c r="AH607">
        <v>1.0078E-2</v>
      </c>
      <c r="AI607" s="4">
        <v>0.18140400000000001</v>
      </c>
      <c r="AJ607" t="s">
        <v>45</v>
      </c>
      <c r="AK607">
        <v>0.1</v>
      </c>
      <c r="AL607" s="4">
        <v>0.16326360000000001</v>
      </c>
      <c r="AM607">
        <v>1</v>
      </c>
      <c r="AN607" s="3">
        <v>888003022751</v>
      </c>
      <c r="AO607">
        <f t="shared" si="9"/>
        <v>5.4366778800000008E-2</v>
      </c>
    </row>
    <row r="608" spans="1:41">
      <c r="A608" t="s">
        <v>159</v>
      </c>
      <c r="B608">
        <v>10036</v>
      </c>
      <c r="C608" t="s">
        <v>116</v>
      </c>
      <c r="E608" t="s">
        <v>46</v>
      </c>
      <c r="F608" t="s">
        <v>41</v>
      </c>
      <c r="G608" t="s">
        <v>41</v>
      </c>
      <c r="H608" t="s">
        <v>48</v>
      </c>
      <c r="I608" t="s">
        <v>52</v>
      </c>
      <c r="J608" t="s">
        <v>179</v>
      </c>
      <c r="K608" s="3">
        <v>888003022751</v>
      </c>
      <c r="L608">
        <v>11996</v>
      </c>
      <c r="M608" t="s">
        <v>159</v>
      </c>
      <c r="N608" t="s">
        <v>132</v>
      </c>
      <c r="T608" t="s">
        <v>223</v>
      </c>
      <c r="U608">
        <v>134802</v>
      </c>
      <c r="V608">
        <v>1</v>
      </c>
      <c r="W608">
        <v>2</v>
      </c>
      <c r="X608" t="s">
        <v>156</v>
      </c>
      <c r="Y608" t="s">
        <v>132</v>
      </c>
      <c r="AC608">
        <v>4</v>
      </c>
      <c r="AD608">
        <v>0</v>
      </c>
      <c r="AE608">
        <v>0</v>
      </c>
      <c r="AF608" t="s">
        <v>47</v>
      </c>
      <c r="AG608">
        <v>1</v>
      </c>
      <c r="AH608">
        <v>0</v>
      </c>
      <c r="AI608" s="4">
        <v>0</v>
      </c>
      <c r="AJ608" t="s">
        <v>45</v>
      </c>
      <c r="AK608">
        <v>0.1</v>
      </c>
      <c r="AL608" s="4">
        <v>0</v>
      </c>
      <c r="AM608">
        <v>1</v>
      </c>
      <c r="AN608" s="3">
        <v>888003022751</v>
      </c>
      <c r="AO608">
        <f t="shared" si="9"/>
        <v>0</v>
      </c>
    </row>
    <row r="609" spans="1:41">
      <c r="A609" t="s">
        <v>159</v>
      </c>
      <c r="B609">
        <v>10036</v>
      </c>
      <c r="C609" t="s">
        <v>116</v>
      </c>
      <c r="E609" t="s">
        <v>46</v>
      </c>
      <c r="F609" t="s">
        <v>41</v>
      </c>
      <c r="G609" t="s">
        <v>41</v>
      </c>
      <c r="H609" t="s">
        <v>48</v>
      </c>
      <c r="I609" t="s">
        <v>52</v>
      </c>
      <c r="J609" t="s">
        <v>179</v>
      </c>
      <c r="K609" s="3">
        <v>888003022751</v>
      </c>
      <c r="L609">
        <v>11996</v>
      </c>
      <c r="M609" t="s">
        <v>159</v>
      </c>
      <c r="N609" t="s">
        <v>132</v>
      </c>
      <c r="T609" t="s">
        <v>223</v>
      </c>
      <c r="U609">
        <v>134802</v>
      </c>
      <c r="V609">
        <v>1</v>
      </c>
      <c r="W609">
        <v>2</v>
      </c>
      <c r="X609" t="s">
        <v>156</v>
      </c>
      <c r="Y609" t="s">
        <v>132</v>
      </c>
      <c r="AC609">
        <v>29</v>
      </c>
      <c r="AD609">
        <v>3.9090000000000001E-3</v>
      </c>
      <c r="AE609">
        <v>0.113361</v>
      </c>
      <c r="AF609" t="s">
        <v>47</v>
      </c>
      <c r="AG609">
        <v>1</v>
      </c>
      <c r="AH609">
        <v>3.9090000000000001E-3</v>
      </c>
      <c r="AI609" s="4">
        <v>0.113361</v>
      </c>
      <c r="AJ609" t="s">
        <v>45</v>
      </c>
      <c r="AK609">
        <v>0.1</v>
      </c>
      <c r="AL609" s="4">
        <v>0.1020249</v>
      </c>
      <c r="AM609">
        <v>1</v>
      </c>
      <c r="AN609" s="3">
        <v>888003022751</v>
      </c>
      <c r="AO609">
        <f t="shared" si="9"/>
        <v>3.3974291699999999E-2</v>
      </c>
    </row>
    <row r="610" spans="1:41">
      <c r="A610" t="s">
        <v>159</v>
      </c>
      <c r="B610">
        <v>10036</v>
      </c>
      <c r="C610" t="s">
        <v>116</v>
      </c>
      <c r="E610" t="s">
        <v>46</v>
      </c>
      <c r="F610" t="s">
        <v>41</v>
      </c>
      <c r="G610" t="s">
        <v>41</v>
      </c>
      <c r="H610" t="s">
        <v>48</v>
      </c>
      <c r="I610" t="s">
        <v>52</v>
      </c>
      <c r="J610" t="s">
        <v>179</v>
      </c>
      <c r="K610" s="3">
        <v>888003022751</v>
      </c>
      <c r="L610">
        <v>11996</v>
      </c>
      <c r="M610" t="s">
        <v>159</v>
      </c>
      <c r="N610" t="s">
        <v>132</v>
      </c>
      <c r="T610" t="s">
        <v>223</v>
      </c>
      <c r="U610">
        <v>134802</v>
      </c>
      <c r="V610">
        <v>1</v>
      </c>
      <c r="W610">
        <v>2</v>
      </c>
      <c r="X610" t="s">
        <v>156</v>
      </c>
      <c r="Y610" t="s">
        <v>132</v>
      </c>
      <c r="AC610">
        <v>14</v>
      </c>
      <c r="AD610">
        <v>4.0359999999999997E-3</v>
      </c>
      <c r="AE610">
        <v>5.6503999999999999E-2</v>
      </c>
      <c r="AF610" t="s">
        <v>47</v>
      </c>
      <c r="AG610">
        <v>1</v>
      </c>
      <c r="AH610">
        <v>4.0359999999999997E-3</v>
      </c>
      <c r="AI610" s="4">
        <v>5.6503999999999999E-2</v>
      </c>
      <c r="AJ610" t="s">
        <v>45</v>
      </c>
      <c r="AK610">
        <v>0.1</v>
      </c>
      <c r="AL610" s="4">
        <v>5.0853599999999999E-2</v>
      </c>
      <c r="AM610">
        <v>1</v>
      </c>
      <c r="AN610" s="3">
        <v>888003022751</v>
      </c>
      <c r="AO610">
        <f t="shared" si="9"/>
        <v>1.6934248799999999E-2</v>
      </c>
    </row>
    <row r="611" spans="1:41">
      <c r="A611" t="s">
        <v>159</v>
      </c>
      <c r="B611">
        <v>10036</v>
      </c>
      <c r="C611" t="s">
        <v>116</v>
      </c>
      <c r="E611" t="s">
        <v>46</v>
      </c>
      <c r="F611" t="s">
        <v>41</v>
      </c>
      <c r="G611" t="s">
        <v>41</v>
      </c>
      <c r="H611" t="s">
        <v>48</v>
      </c>
      <c r="I611" t="s">
        <v>52</v>
      </c>
      <c r="J611" t="s">
        <v>179</v>
      </c>
      <c r="K611" s="3">
        <v>888003022751</v>
      </c>
      <c r="L611">
        <v>11996</v>
      </c>
      <c r="M611" t="s">
        <v>159</v>
      </c>
      <c r="N611" t="s">
        <v>132</v>
      </c>
      <c r="T611" t="s">
        <v>223</v>
      </c>
      <c r="U611">
        <v>134802</v>
      </c>
      <c r="V611">
        <v>1</v>
      </c>
      <c r="W611">
        <v>2</v>
      </c>
      <c r="X611" t="s">
        <v>156</v>
      </c>
      <c r="Y611" t="s">
        <v>132</v>
      </c>
      <c r="AC611">
        <v>1</v>
      </c>
      <c r="AD611">
        <v>4.4640000000000001E-3</v>
      </c>
      <c r="AE611">
        <v>4.4640000000000001E-3</v>
      </c>
      <c r="AF611" t="s">
        <v>47</v>
      </c>
      <c r="AG611">
        <v>1</v>
      </c>
      <c r="AH611">
        <v>4.4640000000000001E-3</v>
      </c>
      <c r="AI611" s="4">
        <v>4.4640000000000001E-3</v>
      </c>
      <c r="AJ611" t="s">
        <v>45</v>
      </c>
      <c r="AK611">
        <v>0.1</v>
      </c>
      <c r="AL611" s="4">
        <v>4.0175999999999996E-3</v>
      </c>
      <c r="AM611">
        <v>1</v>
      </c>
      <c r="AN611" s="3">
        <v>888003022751</v>
      </c>
      <c r="AO611">
        <f t="shared" si="9"/>
        <v>1.3378608E-3</v>
      </c>
    </row>
    <row r="612" spans="1:41">
      <c r="A612" t="s">
        <v>159</v>
      </c>
      <c r="B612">
        <v>10036</v>
      </c>
      <c r="C612" t="s">
        <v>116</v>
      </c>
      <c r="E612" t="s">
        <v>46</v>
      </c>
      <c r="F612" t="s">
        <v>41</v>
      </c>
      <c r="G612" t="s">
        <v>41</v>
      </c>
      <c r="H612" t="s">
        <v>48</v>
      </c>
      <c r="I612" t="s">
        <v>52</v>
      </c>
      <c r="J612" t="s">
        <v>179</v>
      </c>
      <c r="K612" s="3">
        <v>888003022751</v>
      </c>
      <c r="L612">
        <v>11996</v>
      </c>
      <c r="M612" t="s">
        <v>159</v>
      </c>
      <c r="N612" t="s">
        <v>132</v>
      </c>
      <c r="T612" t="s">
        <v>223</v>
      </c>
      <c r="U612">
        <v>134802</v>
      </c>
      <c r="V612">
        <v>1</v>
      </c>
      <c r="W612">
        <v>2</v>
      </c>
      <c r="X612" t="s">
        <v>156</v>
      </c>
      <c r="Y612" t="s">
        <v>132</v>
      </c>
      <c r="AC612">
        <v>55</v>
      </c>
      <c r="AD612">
        <v>4.4910000000000002E-3</v>
      </c>
      <c r="AE612">
        <v>0.247005</v>
      </c>
      <c r="AF612" t="s">
        <v>47</v>
      </c>
      <c r="AG612">
        <v>1</v>
      </c>
      <c r="AH612">
        <v>4.4910000000000002E-3</v>
      </c>
      <c r="AI612" s="4">
        <v>0.247005</v>
      </c>
      <c r="AJ612" t="s">
        <v>45</v>
      </c>
      <c r="AK612">
        <v>0.1</v>
      </c>
      <c r="AL612" s="4">
        <v>0.22230449999999999</v>
      </c>
      <c r="AM612">
        <v>1</v>
      </c>
      <c r="AN612" s="3">
        <v>888003022751</v>
      </c>
      <c r="AO612">
        <f t="shared" si="9"/>
        <v>7.4027398499999994E-2</v>
      </c>
    </row>
    <row r="613" spans="1:41">
      <c r="A613" t="s">
        <v>159</v>
      </c>
      <c r="B613">
        <v>10036</v>
      </c>
      <c r="C613" t="s">
        <v>116</v>
      </c>
      <c r="E613" t="s">
        <v>46</v>
      </c>
      <c r="F613" t="s">
        <v>41</v>
      </c>
      <c r="G613" t="s">
        <v>41</v>
      </c>
      <c r="H613" t="s">
        <v>48</v>
      </c>
      <c r="I613" t="s">
        <v>52</v>
      </c>
      <c r="J613" t="s">
        <v>179</v>
      </c>
      <c r="K613" s="3">
        <v>888003022751</v>
      </c>
      <c r="L613">
        <v>11996</v>
      </c>
      <c r="M613" t="s">
        <v>159</v>
      </c>
      <c r="N613" t="s">
        <v>132</v>
      </c>
      <c r="T613" t="s">
        <v>223</v>
      </c>
      <c r="U613">
        <v>134802</v>
      </c>
      <c r="V613">
        <v>1</v>
      </c>
      <c r="W613">
        <v>2</v>
      </c>
      <c r="X613" t="s">
        <v>156</v>
      </c>
      <c r="Y613" t="s">
        <v>132</v>
      </c>
      <c r="AC613">
        <v>3</v>
      </c>
      <c r="AD613">
        <v>4.7239999999999999E-3</v>
      </c>
      <c r="AE613">
        <v>1.4172000000000001E-2</v>
      </c>
      <c r="AF613" t="s">
        <v>47</v>
      </c>
      <c r="AG613">
        <v>1</v>
      </c>
      <c r="AH613">
        <v>4.7239999999999999E-3</v>
      </c>
      <c r="AI613" s="4">
        <v>1.4172000000000001E-2</v>
      </c>
      <c r="AJ613" t="s">
        <v>45</v>
      </c>
      <c r="AK613">
        <v>0.1</v>
      </c>
      <c r="AL613" s="4">
        <v>1.27548E-2</v>
      </c>
      <c r="AM613">
        <v>1</v>
      </c>
      <c r="AN613" s="3">
        <v>888003022751</v>
      </c>
      <c r="AO613">
        <f t="shared" si="9"/>
        <v>4.2473483999999999E-3</v>
      </c>
    </row>
    <row r="614" spans="1:41">
      <c r="A614" t="s">
        <v>159</v>
      </c>
      <c r="B614">
        <v>10036</v>
      </c>
      <c r="C614" t="s">
        <v>116</v>
      </c>
      <c r="E614" t="s">
        <v>46</v>
      </c>
      <c r="F614" t="s">
        <v>41</v>
      </c>
      <c r="G614" t="s">
        <v>41</v>
      </c>
      <c r="H614" t="s">
        <v>48</v>
      </c>
      <c r="I614" t="s">
        <v>52</v>
      </c>
      <c r="J614" t="s">
        <v>179</v>
      </c>
      <c r="K614" s="3">
        <v>888003022751</v>
      </c>
      <c r="L614">
        <v>11996</v>
      </c>
      <c r="M614" t="s">
        <v>159</v>
      </c>
      <c r="N614" t="s">
        <v>132</v>
      </c>
      <c r="T614" t="s">
        <v>223</v>
      </c>
      <c r="U614">
        <v>134802</v>
      </c>
      <c r="V614">
        <v>1</v>
      </c>
      <c r="W614">
        <v>2</v>
      </c>
      <c r="X614" t="s">
        <v>156</v>
      </c>
      <c r="Y614" t="s">
        <v>132</v>
      </c>
      <c r="AC614">
        <v>3</v>
      </c>
      <c r="AD614">
        <v>5.0520000000000001E-3</v>
      </c>
      <c r="AE614">
        <v>1.5155999999999999E-2</v>
      </c>
      <c r="AF614" t="s">
        <v>47</v>
      </c>
      <c r="AG614">
        <v>1</v>
      </c>
      <c r="AH614">
        <v>5.0520000000000001E-3</v>
      </c>
      <c r="AI614" s="4">
        <v>1.5155999999999999E-2</v>
      </c>
      <c r="AJ614" t="s">
        <v>45</v>
      </c>
      <c r="AK614">
        <v>0.1</v>
      </c>
      <c r="AL614" s="4">
        <v>1.36404E-2</v>
      </c>
      <c r="AM614">
        <v>1</v>
      </c>
      <c r="AN614" s="3">
        <v>888003022751</v>
      </c>
      <c r="AO614">
        <f t="shared" si="9"/>
        <v>4.5422532000000005E-3</v>
      </c>
    </row>
    <row r="615" spans="1:41">
      <c r="A615" t="s">
        <v>159</v>
      </c>
      <c r="B615">
        <v>10036</v>
      </c>
      <c r="C615" t="s">
        <v>116</v>
      </c>
      <c r="E615" t="s">
        <v>46</v>
      </c>
      <c r="F615" t="s">
        <v>41</v>
      </c>
      <c r="G615" t="s">
        <v>41</v>
      </c>
      <c r="H615" t="s">
        <v>48</v>
      </c>
      <c r="I615" t="s">
        <v>52</v>
      </c>
      <c r="J615" t="s">
        <v>179</v>
      </c>
      <c r="K615" s="3">
        <v>888003022751</v>
      </c>
      <c r="L615">
        <v>11996</v>
      </c>
      <c r="M615" t="s">
        <v>159</v>
      </c>
      <c r="N615" t="s">
        <v>132</v>
      </c>
      <c r="T615" t="s">
        <v>223</v>
      </c>
      <c r="U615">
        <v>134802</v>
      </c>
      <c r="V615">
        <v>1</v>
      </c>
      <c r="W615">
        <v>2</v>
      </c>
      <c r="X615" t="s">
        <v>156</v>
      </c>
      <c r="Y615" t="s">
        <v>132</v>
      </c>
      <c r="AC615">
        <v>2</v>
      </c>
      <c r="AD615">
        <v>7.4809999999999998E-3</v>
      </c>
      <c r="AE615">
        <v>1.4962E-2</v>
      </c>
      <c r="AF615" t="s">
        <v>47</v>
      </c>
      <c r="AG615">
        <v>1</v>
      </c>
      <c r="AH615">
        <v>7.4809999999999998E-3</v>
      </c>
      <c r="AI615" s="4">
        <v>1.4962E-2</v>
      </c>
      <c r="AJ615" t="s">
        <v>45</v>
      </c>
      <c r="AK615">
        <v>0.1</v>
      </c>
      <c r="AL615" s="4">
        <v>1.34658E-2</v>
      </c>
      <c r="AM615">
        <v>1</v>
      </c>
      <c r="AN615" s="3">
        <v>888003022751</v>
      </c>
      <c r="AO615">
        <f t="shared" si="9"/>
        <v>4.4841114E-3</v>
      </c>
    </row>
    <row r="616" spans="1:41">
      <c r="A616" t="s">
        <v>159</v>
      </c>
      <c r="B616">
        <v>10036</v>
      </c>
      <c r="C616" t="s">
        <v>116</v>
      </c>
      <c r="E616" t="s">
        <v>46</v>
      </c>
      <c r="F616" t="s">
        <v>41</v>
      </c>
      <c r="G616" t="s">
        <v>41</v>
      </c>
      <c r="H616" t="s">
        <v>48</v>
      </c>
      <c r="I616" t="s">
        <v>52</v>
      </c>
      <c r="J616" t="s">
        <v>179</v>
      </c>
      <c r="K616" s="3">
        <v>888003022751</v>
      </c>
      <c r="L616">
        <v>11996</v>
      </c>
      <c r="M616" t="s">
        <v>159</v>
      </c>
      <c r="N616" t="s">
        <v>132</v>
      </c>
      <c r="T616" t="s">
        <v>223</v>
      </c>
      <c r="U616">
        <v>134802</v>
      </c>
      <c r="V616">
        <v>1</v>
      </c>
      <c r="W616">
        <v>2</v>
      </c>
      <c r="X616" t="s">
        <v>156</v>
      </c>
      <c r="Y616" t="s">
        <v>132</v>
      </c>
      <c r="AC616">
        <v>9</v>
      </c>
      <c r="AD616">
        <v>7.9340000000000001E-3</v>
      </c>
      <c r="AE616">
        <v>7.1405999999999997E-2</v>
      </c>
      <c r="AF616" t="s">
        <v>47</v>
      </c>
      <c r="AG616">
        <v>1</v>
      </c>
      <c r="AH616">
        <v>7.9340000000000001E-3</v>
      </c>
      <c r="AI616" s="4">
        <v>7.1405999999999997E-2</v>
      </c>
      <c r="AJ616" t="s">
        <v>45</v>
      </c>
      <c r="AK616">
        <v>0.1</v>
      </c>
      <c r="AL616" s="4">
        <v>6.42654E-2</v>
      </c>
      <c r="AM616">
        <v>1</v>
      </c>
      <c r="AN616" s="3">
        <v>888003022751</v>
      </c>
      <c r="AO616">
        <f t="shared" ref="AO616:AO679" si="10">AL616*0.333</f>
        <v>2.14003782E-2</v>
      </c>
    </row>
    <row r="617" spans="1:41">
      <c r="A617" t="s">
        <v>159</v>
      </c>
      <c r="B617">
        <v>10036</v>
      </c>
      <c r="C617" t="s">
        <v>116</v>
      </c>
      <c r="E617" t="s">
        <v>46</v>
      </c>
      <c r="F617" t="s">
        <v>41</v>
      </c>
      <c r="G617" t="s">
        <v>41</v>
      </c>
      <c r="H617" t="s">
        <v>48</v>
      </c>
      <c r="I617" t="s">
        <v>52</v>
      </c>
      <c r="J617" t="s">
        <v>179</v>
      </c>
      <c r="K617" s="3">
        <v>888003022751</v>
      </c>
      <c r="L617">
        <v>11996</v>
      </c>
      <c r="M617" t="s">
        <v>159</v>
      </c>
      <c r="N617" t="s">
        <v>132</v>
      </c>
      <c r="T617" t="s">
        <v>223</v>
      </c>
      <c r="U617">
        <v>134802</v>
      </c>
      <c r="V617">
        <v>1</v>
      </c>
      <c r="W617">
        <v>2</v>
      </c>
      <c r="X617" t="s">
        <v>156</v>
      </c>
      <c r="Y617" t="s">
        <v>132</v>
      </c>
      <c r="AC617">
        <v>5</v>
      </c>
      <c r="AD617">
        <v>8.0870000000000004E-3</v>
      </c>
      <c r="AE617">
        <v>4.0434999999999999E-2</v>
      </c>
      <c r="AF617" t="s">
        <v>47</v>
      </c>
      <c r="AG617">
        <v>1</v>
      </c>
      <c r="AH617">
        <v>8.0870000000000004E-3</v>
      </c>
      <c r="AI617" s="4">
        <v>4.0434999999999999E-2</v>
      </c>
      <c r="AJ617" t="s">
        <v>45</v>
      </c>
      <c r="AK617">
        <v>0.1</v>
      </c>
      <c r="AL617" s="4">
        <v>3.63915E-2</v>
      </c>
      <c r="AM617">
        <v>1</v>
      </c>
      <c r="AN617" s="3">
        <v>888003022751</v>
      </c>
      <c r="AO617">
        <f t="shared" si="10"/>
        <v>1.21183695E-2</v>
      </c>
    </row>
    <row r="618" spans="1:41">
      <c r="A618" t="s">
        <v>159</v>
      </c>
      <c r="B618">
        <v>10036</v>
      </c>
      <c r="C618" t="s">
        <v>116</v>
      </c>
      <c r="E618" t="s">
        <v>46</v>
      </c>
      <c r="F618" t="s">
        <v>41</v>
      </c>
      <c r="G618" t="s">
        <v>41</v>
      </c>
      <c r="H618" t="s">
        <v>48</v>
      </c>
      <c r="I618" t="s">
        <v>52</v>
      </c>
      <c r="J618" t="s">
        <v>179</v>
      </c>
      <c r="K618" s="3">
        <v>888003022751</v>
      </c>
      <c r="L618">
        <v>11996</v>
      </c>
      <c r="M618" t="s">
        <v>159</v>
      </c>
      <c r="N618" t="s">
        <v>132</v>
      </c>
      <c r="T618" t="s">
        <v>223</v>
      </c>
      <c r="U618">
        <v>134802</v>
      </c>
      <c r="V618">
        <v>1</v>
      </c>
      <c r="W618">
        <v>2</v>
      </c>
      <c r="X618" t="s">
        <v>156</v>
      </c>
      <c r="Y618" t="s">
        <v>132</v>
      </c>
      <c r="AC618">
        <v>103</v>
      </c>
      <c r="AD618">
        <v>8.2299999999999995E-3</v>
      </c>
      <c r="AE618">
        <v>0.84769000000000005</v>
      </c>
      <c r="AF618" t="s">
        <v>47</v>
      </c>
      <c r="AG618">
        <v>1</v>
      </c>
      <c r="AH618">
        <v>8.2299999999999995E-3</v>
      </c>
      <c r="AI618" s="4">
        <v>0.84769000000000005</v>
      </c>
      <c r="AJ618" t="s">
        <v>45</v>
      </c>
      <c r="AK618">
        <v>0.1</v>
      </c>
      <c r="AL618" s="4">
        <v>0.76292099999999996</v>
      </c>
      <c r="AM618">
        <v>1</v>
      </c>
      <c r="AN618" s="3">
        <v>888003022751</v>
      </c>
      <c r="AO618">
        <f t="shared" si="10"/>
        <v>0.254052693</v>
      </c>
    </row>
    <row r="619" spans="1:41">
      <c r="A619" t="s">
        <v>159</v>
      </c>
      <c r="B619">
        <v>10036</v>
      </c>
      <c r="C619" t="s">
        <v>116</v>
      </c>
      <c r="E619" t="s">
        <v>46</v>
      </c>
      <c r="F619" t="s">
        <v>41</v>
      </c>
      <c r="G619" t="s">
        <v>41</v>
      </c>
      <c r="H619" t="s">
        <v>48</v>
      </c>
      <c r="I619" t="s">
        <v>52</v>
      </c>
      <c r="J619" t="s">
        <v>179</v>
      </c>
      <c r="K619" s="3">
        <v>888003022751</v>
      </c>
      <c r="L619">
        <v>11996</v>
      </c>
      <c r="M619" t="s">
        <v>159</v>
      </c>
      <c r="N619" t="s">
        <v>132</v>
      </c>
      <c r="T619" t="s">
        <v>223</v>
      </c>
      <c r="U619">
        <v>134802</v>
      </c>
      <c r="V619">
        <v>1</v>
      </c>
      <c r="W619">
        <v>2</v>
      </c>
      <c r="X619" t="s">
        <v>156</v>
      </c>
      <c r="Y619" t="s">
        <v>132</v>
      </c>
      <c r="AC619">
        <v>2</v>
      </c>
      <c r="AD619">
        <v>8.3180000000000007E-3</v>
      </c>
      <c r="AE619">
        <v>1.6636000000000001E-2</v>
      </c>
      <c r="AF619" t="s">
        <v>47</v>
      </c>
      <c r="AG619">
        <v>1</v>
      </c>
      <c r="AH619">
        <v>8.3180000000000007E-3</v>
      </c>
      <c r="AI619" s="4">
        <v>1.6636000000000001E-2</v>
      </c>
      <c r="AJ619" t="s">
        <v>45</v>
      </c>
      <c r="AK619">
        <v>0.1</v>
      </c>
      <c r="AL619" s="4">
        <v>1.49724E-2</v>
      </c>
      <c r="AM619">
        <v>1</v>
      </c>
      <c r="AN619" s="3">
        <v>888003022751</v>
      </c>
      <c r="AO619">
        <f t="shared" si="10"/>
        <v>4.9858092E-3</v>
      </c>
    </row>
    <row r="620" spans="1:41">
      <c r="A620" t="s">
        <v>159</v>
      </c>
      <c r="B620">
        <v>10036</v>
      </c>
      <c r="C620" t="s">
        <v>116</v>
      </c>
      <c r="E620" t="s">
        <v>46</v>
      </c>
      <c r="F620" t="s">
        <v>41</v>
      </c>
      <c r="G620" t="s">
        <v>41</v>
      </c>
      <c r="H620" t="s">
        <v>48</v>
      </c>
      <c r="I620" t="s">
        <v>52</v>
      </c>
      <c r="J620" t="s">
        <v>179</v>
      </c>
      <c r="K620" s="3">
        <v>888003022751</v>
      </c>
      <c r="L620">
        <v>11996</v>
      </c>
      <c r="M620" t="s">
        <v>159</v>
      </c>
      <c r="N620" t="s">
        <v>132</v>
      </c>
      <c r="T620" t="s">
        <v>223</v>
      </c>
      <c r="U620">
        <v>134802</v>
      </c>
      <c r="V620">
        <v>1</v>
      </c>
      <c r="W620">
        <v>2</v>
      </c>
      <c r="X620" t="s">
        <v>156</v>
      </c>
      <c r="Y620" t="s">
        <v>132</v>
      </c>
      <c r="AC620">
        <v>3</v>
      </c>
      <c r="AD620">
        <v>8.9280000000000002E-3</v>
      </c>
      <c r="AE620">
        <v>2.6783999999999999E-2</v>
      </c>
      <c r="AF620" t="s">
        <v>47</v>
      </c>
      <c r="AG620">
        <v>1</v>
      </c>
      <c r="AH620">
        <v>8.9280000000000002E-3</v>
      </c>
      <c r="AI620" s="4">
        <v>2.6783999999999999E-2</v>
      </c>
      <c r="AJ620" t="s">
        <v>45</v>
      </c>
      <c r="AK620">
        <v>0.1</v>
      </c>
      <c r="AL620" s="4">
        <v>2.4105600000000001E-2</v>
      </c>
      <c r="AM620">
        <v>1</v>
      </c>
      <c r="AN620" s="3">
        <v>888003022751</v>
      </c>
      <c r="AO620">
        <f t="shared" si="10"/>
        <v>8.0271648000000001E-3</v>
      </c>
    </row>
    <row r="621" spans="1:41">
      <c r="A621" t="s">
        <v>159</v>
      </c>
      <c r="B621">
        <v>10036</v>
      </c>
      <c r="C621" t="s">
        <v>116</v>
      </c>
      <c r="E621" t="s">
        <v>46</v>
      </c>
      <c r="F621" t="s">
        <v>41</v>
      </c>
      <c r="G621" t="s">
        <v>41</v>
      </c>
      <c r="H621" t="s">
        <v>48</v>
      </c>
      <c r="I621" t="s">
        <v>52</v>
      </c>
      <c r="J621" t="s">
        <v>179</v>
      </c>
      <c r="K621" s="3">
        <v>888003022751</v>
      </c>
      <c r="L621">
        <v>11996</v>
      </c>
      <c r="M621" t="s">
        <v>159</v>
      </c>
      <c r="N621" t="s">
        <v>132</v>
      </c>
      <c r="T621" t="s">
        <v>223</v>
      </c>
      <c r="U621">
        <v>134802</v>
      </c>
      <c r="V621">
        <v>1</v>
      </c>
      <c r="W621">
        <v>2</v>
      </c>
      <c r="X621" t="s">
        <v>156</v>
      </c>
      <c r="Y621" t="s">
        <v>132</v>
      </c>
      <c r="AC621">
        <v>10</v>
      </c>
      <c r="AD621">
        <v>1.0078E-2</v>
      </c>
      <c r="AE621">
        <v>0.10077999999999999</v>
      </c>
      <c r="AF621" t="s">
        <v>47</v>
      </c>
      <c r="AG621">
        <v>1</v>
      </c>
      <c r="AH621">
        <v>1.0078E-2</v>
      </c>
      <c r="AI621" s="4">
        <v>0.10077999999999999</v>
      </c>
      <c r="AJ621" t="s">
        <v>45</v>
      </c>
      <c r="AK621">
        <v>0.1</v>
      </c>
      <c r="AL621" s="4">
        <v>9.0702000000000005E-2</v>
      </c>
      <c r="AM621">
        <v>1</v>
      </c>
      <c r="AN621" s="3">
        <v>888003022751</v>
      </c>
      <c r="AO621">
        <f t="shared" si="10"/>
        <v>3.0203766000000003E-2</v>
      </c>
    </row>
    <row r="622" spans="1:41">
      <c r="A622" t="s">
        <v>159</v>
      </c>
      <c r="B622">
        <v>10036</v>
      </c>
      <c r="C622" t="s">
        <v>116</v>
      </c>
      <c r="E622" t="s">
        <v>46</v>
      </c>
      <c r="F622" t="s">
        <v>41</v>
      </c>
      <c r="G622" t="s">
        <v>41</v>
      </c>
      <c r="H622" t="s">
        <v>48</v>
      </c>
      <c r="I622" t="s">
        <v>52</v>
      </c>
      <c r="J622" t="s">
        <v>179</v>
      </c>
      <c r="K622" s="3">
        <v>888003022751</v>
      </c>
      <c r="L622">
        <v>11996</v>
      </c>
      <c r="M622" t="s">
        <v>159</v>
      </c>
      <c r="N622" t="s">
        <v>132</v>
      </c>
      <c r="T622" t="s">
        <v>278</v>
      </c>
      <c r="U622">
        <v>134803</v>
      </c>
      <c r="V622">
        <v>1</v>
      </c>
      <c r="W622">
        <v>3</v>
      </c>
      <c r="X622" t="s">
        <v>279</v>
      </c>
      <c r="Y622" t="s">
        <v>132</v>
      </c>
      <c r="AC622">
        <v>6</v>
      </c>
      <c r="AD622">
        <v>0</v>
      </c>
      <c r="AE622">
        <v>0</v>
      </c>
      <c r="AF622" t="s">
        <v>47</v>
      </c>
      <c r="AG622">
        <v>1</v>
      </c>
      <c r="AH622">
        <v>0</v>
      </c>
      <c r="AI622" s="4">
        <v>0</v>
      </c>
      <c r="AJ622" t="s">
        <v>45</v>
      </c>
      <c r="AK622">
        <v>0.1</v>
      </c>
      <c r="AL622" s="4">
        <v>0</v>
      </c>
      <c r="AM622">
        <v>1</v>
      </c>
      <c r="AN622" s="3">
        <v>888003022751</v>
      </c>
      <c r="AO622">
        <f t="shared" si="10"/>
        <v>0</v>
      </c>
    </row>
    <row r="623" spans="1:41">
      <c r="A623" t="s">
        <v>159</v>
      </c>
      <c r="B623">
        <v>10036</v>
      </c>
      <c r="C623" t="s">
        <v>116</v>
      </c>
      <c r="E623" t="s">
        <v>46</v>
      </c>
      <c r="F623" t="s">
        <v>41</v>
      </c>
      <c r="G623" t="s">
        <v>41</v>
      </c>
      <c r="H623" t="s">
        <v>48</v>
      </c>
      <c r="I623" t="s">
        <v>52</v>
      </c>
      <c r="J623" t="s">
        <v>179</v>
      </c>
      <c r="K623" s="3">
        <v>888003022751</v>
      </c>
      <c r="L623">
        <v>11996</v>
      </c>
      <c r="M623" t="s">
        <v>159</v>
      </c>
      <c r="N623" t="s">
        <v>132</v>
      </c>
      <c r="T623" t="s">
        <v>278</v>
      </c>
      <c r="U623">
        <v>134803</v>
      </c>
      <c r="V623">
        <v>1</v>
      </c>
      <c r="W623">
        <v>3</v>
      </c>
      <c r="X623" t="s">
        <v>279</v>
      </c>
      <c r="Y623" t="s">
        <v>132</v>
      </c>
      <c r="AC623">
        <v>8</v>
      </c>
      <c r="AD623">
        <v>3.9090000000000001E-3</v>
      </c>
      <c r="AE623">
        <v>3.1272000000000001E-2</v>
      </c>
      <c r="AF623" t="s">
        <v>47</v>
      </c>
      <c r="AG623">
        <v>1</v>
      </c>
      <c r="AH623">
        <v>3.9090000000000001E-3</v>
      </c>
      <c r="AI623" s="4">
        <v>3.1272000000000001E-2</v>
      </c>
      <c r="AJ623" t="s">
        <v>45</v>
      </c>
      <c r="AK623">
        <v>0.1</v>
      </c>
      <c r="AL623" s="4">
        <v>2.8144800000000001E-2</v>
      </c>
      <c r="AM623">
        <v>1</v>
      </c>
      <c r="AN623" s="3">
        <v>888003022751</v>
      </c>
      <c r="AO623">
        <f t="shared" si="10"/>
        <v>9.3722184E-3</v>
      </c>
    </row>
    <row r="624" spans="1:41">
      <c r="A624" t="s">
        <v>159</v>
      </c>
      <c r="B624">
        <v>10036</v>
      </c>
      <c r="C624" t="s">
        <v>116</v>
      </c>
      <c r="E624" t="s">
        <v>46</v>
      </c>
      <c r="F624" t="s">
        <v>41</v>
      </c>
      <c r="G624" t="s">
        <v>41</v>
      </c>
      <c r="H624" t="s">
        <v>48</v>
      </c>
      <c r="I624" t="s">
        <v>52</v>
      </c>
      <c r="J624" t="s">
        <v>179</v>
      </c>
      <c r="K624" s="3">
        <v>888003022751</v>
      </c>
      <c r="L624">
        <v>11996</v>
      </c>
      <c r="M624" t="s">
        <v>159</v>
      </c>
      <c r="N624" t="s">
        <v>132</v>
      </c>
      <c r="T624" t="s">
        <v>278</v>
      </c>
      <c r="U624">
        <v>134803</v>
      </c>
      <c r="V624">
        <v>1</v>
      </c>
      <c r="W624">
        <v>3</v>
      </c>
      <c r="X624" t="s">
        <v>279</v>
      </c>
      <c r="Y624" t="s">
        <v>132</v>
      </c>
      <c r="AC624">
        <v>10</v>
      </c>
      <c r="AD624">
        <v>4.0359999999999997E-3</v>
      </c>
      <c r="AE624">
        <v>4.036E-2</v>
      </c>
      <c r="AF624" t="s">
        <v>47</v>
      </c>
      <c r="AG624">
        <v>1</v>
      </c>
      <c r="AH624">
        <v>4.0359999999999997E-3</v>
      </c>
      <c r="AI624" s="4">
        <v>4.036E-2</v>
      </c>
      <c r="AJ624" t="s">
        <v>45</v>
      </c>
      <c r="AK624">
        <v>0.1</v>
      </c>
      <c r="AL624" s="4">
        <v>3.6324000000000002E-2</v>
      </c>
      <c r="AM624">
        <v>1</v>
      </c>
      <c r="AN624" s="3">
        <v>888003022751</v>
      </c>
      <c r="AO624">
        <f t="shared" si="10"/>
        <v>1.2095892000000002E-2</v>
      </c>
    </row>
    <row r="625" spans="1:41">
      <c r="A625" t="s">
        <v>159</v>
      </c>
      <c r="B625">
        <v>10036</v>
      </c>
      <c r="C625" t="s">
        <v>116</v>
      </c>
      <c r="E625" t="s">
        <v>46</v>
      </c>
      <c r="F625" t="s">
        <v>41</v>
      </c>
      <c r="G625" t="s">
        <v>41</v>
      </c>
      <c r="H625" t="s">
        <v>48</v>
      </c>
      <c r="I625" t="s">
        <v>52</v>
      </c>
      <c r="J625" t="s">
        <v>179</v>
      </c>
      <c r="K625" s="3">
        <v>888003022751</v>
      </c>
      <c r="L625">
        <v>11996</v>
      </c>
      <c r="M625" t="s">
        <v>159</v>
      </c>
      <c r="N625" t="s">
        <v>132</v>
      </c>
      <c r="T625" t="s">
        <v>278</v>
      </c>
      <c r="U625">
        <v>134803</v>
      </c>
      <c r="V625">
        <v>1</v>
      </c>
      <c r="W625">
        <v>3</v>
      </c>
      <c r="X625" t="s">
        <v>279</v>
      </c>
      <c r="Y625" t="s">
        <v>132</v>
      </c>
      <c r="AC625">
        <v>4</v>
      </c>
      <c r="AD625">
        <v>4.4640000000000001E-3</v>
      </c>
      <c r="AE625">
        <v>1.7856E-2</v>
      </c>
      <c r="AF625" t="s">
        <v>47</v>
      </c>
      <c r="AG625">
        <v>1</v>
      </c>
      <c r="AH625">
        <v>4.4640000000000001E-3</v>
      </c>
      <c r="AI625" s="4">
        <v>1.7856E-2</v>
      </c>
      <c r="AJ625" t="s">
        <v>45</v>
      </c>
      <c r="AK625">
        <v>0.1</v>
      </c>
      <c r="AL625" s="4">
        <v>1.6070399999999999E-2</v>
      </c>
      <c r="AM625">
        <v>1</v>
      </c>
      <c r="AN625" s="3">
        <v>888003022751</v>
      </c>
      <c r="AO625">
        <f t="shared" si="10"/>
        <v>5.3514432000000001E-3</v>
      </c>
    </row>
    <row r="626" spans="1:41">
      <c r="A626" t="s">
        <v>159</v>
      </c>
      <c r="B626">
        <v>10036</v>
      </c>
      <c r="C626" t="s">
        <v>116</v>
      </c>
      <c r="E626" t="s">
        <v>46</v>
      </c>
      <c r="F626" t="s">
        <v>41</v>
      </c>
      <c r="G626" t="s">
        <v>41</v>
      </c>
      <c r="H626" t="s">
        <v>48</v>
      </c>
      <c r="I626" t="s">
        <v>52</v>
      </c>
      <c r="J626" t="s">
        <v>179</v>
      </c>
      <c r="K626" s="3">
        <v>888003022751</v>
      </c>
      <c r="L626">
        <v>11996</v>
      </c>
      <c r="M626" t="s">
        <v>159</v>
      </c>
      <c r="N626" t="s">
        <v>132</v>
      </c>
      <c r="T626" t="s">
        <v>278</v>
      </c>
      <c r="U626">
        <v>134803</v>
      </c>
      <c r="V626">
        <v>1</v>
      </c>
      <c r="W626">
        <v>3</v>
      </c>
      <c r="X626" t="s">
        <v>279</v>
      </c>
      <c r="Y626" t="s">
        <v>132</v>
      </c>
      <c r="AC626">
        <v>47</v>
      </c>
      <c r="AD626">
        <v>4.4910000000000002E-3</v>
      </c>
      <c r="AE626">
        <v>0.21107699999999999</v>
      </c>
      <c r="AF626" t="s">
        <v>47</v>
      </c>
      <c r="AG626">
        <v>1</v>
      </c>
      <c r="AH626">
        <v>4.4910000000000002E-3</v>
      </c>
      <c r="AI626" s="4">
        <v>0.21107699999999999</v>
      </c>
      <c r="AJ626" t="s">
        <v>45</v>
      </c>
      <c r="AK626">
        <v>0.1</v>
      </c>
      <c r="AL626" s="4">
        <v>0.18996930000000001</v>
      </c>
      <c r="AM626">
        <v>1</v>
      </c>
      <c r="AN626" s="3">
        <v>888003022751</v>
      </c>
      <c r="AO626">
        <f t="shared" si="10"/>
        <v>6.3259776900000009E-2</v>
      </c>
    </row>
    <row r="627" spans="1:41">
      <c r="A627" t="s">
        <v>159</v>
      </c>
      <c r="B627">
        <v>10036</v>
      </c>
      <c r="C627" t="s">
        <v>116</v>
      </c>
      <c r="E627" t="s">
        <v>46</v>
      </c>
      <c r="F627" t="s">
        <v>41</v>
      </c>
      <c r="G627" t="s">
        <v>41</v>
      </c>
      <c r="H627" t="s">
        <v>48</v>
      </c>
      <c r="I627" t="s">
        <v>52</v>
      </c>
      <c r="J627" t="s">
        <v>179</v>
      </c>
      <c r="K627" s="3">
        <v>888003022751</v>
      </c>
      <c r="L627">
        <v>11996</v>
      </c>
      <c r="M627" t="s">
        <v>159</v>
      </c>
      <c r="N627" t="s">
        <v>132</v>
      </c>
      <c r="T627" t="s">
        <v>278</v>
      </c>
      <c r="U627">
        <v>134803</v>
      </c>
      <c r="V627">
        <v>1</v>
      </c>
      <c r="W627">
        <v>3</v>
      </c>
      <c r="X627" t="s">
        <v>279</v>
      </c>
      <c r="Y627" t="s">
        <v>132</v>
      </c>
      <c r="AC627">
        <v>3</v>
      </c>
      <c r="AD627">
        <v>4.7239999999999999E-3</v>
      </c>
      <c r="AE627">
        <v>1.4172000000000001E-2</v>
      </c>
      <c r="AF627" t="s">
        <v>47</v>
      </c>
      <c r="AG627">
        <v>1</v>
      </c>
      <c r="AH627">
        <v>4.7239999999999999E-3</v>
      </c>
      <c r="AI627" s="4">
        <v>1.4172000000000001E-2</v>
      </c>
      <c r="AJ627" t="s">
        <v>45</v>
      </c>
      <c r="AK627">
        <v>0.1</v>
      </c>
      <c r="AL627" s="4">
        <v>1.27548E-2</v>
      </c>
      <c r="AM627">
        <v>1</v>
      </c>
      <c r="AN627" s="3">
        <v>888003022751</v>
      </c>
      <c r="AO627">
        <f t="shared" si="10"/>
        <v>4.2473483999999999E-3</v>
      </c>
    </row>
    <row r="628" spans="1:41">
      <c r="A628" t="s">
        <v>159</v>
      </c>
      <c r="B628">
        <v>10036</v>
      </c>
      <c r="C628" t="s">
        <v>116</v>
      </c>
      <c r="E628" t="s">
        <v>46</v>
      </c>
      <c r="F628" t="s">
        <v>41</v>
      </c>
      <c r="G628" t="s">
        <v>41</v>
      </c>
      <c r="H628" t="s">
        <v>48</v>
      </c>
      <c r="I628" t="s">
        <v>52</v>
      </c>
      <c r="J628" t="s">
        <v>179</v>
      </c>
      <c r="K628" s="3">
        <v>888003022751</v>
      </c>
      <c r="L628">
        <v>11996</v>
      </c>
      <c r="M628" t="s">
        <v>159</v>
      </c>
      <c r="N628" t="s">
        <v>132</v>
      </c>
      <c r="T628" t="s">
        <v>278</v>
      </c>
      <c r="U628">
        <v>134803</v>
      </c>
      <c r="V628">
        <v>1</v>
      </c>
      <c r="W628">
        <v>3</v>
      </c>
      <c r="X628" t="s">
        <v>279</v>
      </c>
      <c r="Y628" t="s">
        <v>132</v>
      </c>
      <c r="AC628">
        <v>3</v>
      </c>
      <c r="AD628">
        <v>5.0520000000000001E-3</v>
      </c>
      <c r="AE628">
        <v>1.5155999999999999E-2</v>
      </c>
      <c r="AF628" t="s">
        <v>47</v>
      </c>
      <c r="AG628">
        <v>1</v>
      </c>
      <c r="AH628">
        <v>5.0520000000000001E-3</v>
      </c>
      <c r="AI628" s="4">
        <v>1.5155999999999999E-2</v>
      </c>
      <c r="AJ628" t="s">
        <v>45</v>
      </c>
      <c r="AK628">
        <v>0.1</v>
      </c>
      <c r="AL628" s="4">
        <v>1.36404E-2</v>
      </c>
      <c r="AM628">
        <v>1</v>
      </c>
      <c r="AN628" s="3">
        <v>888003022751</v>
      </c>
      <c r="AO628">
        <f t="shared" si="10"/>
        <v>4.5422532000000005E-3</v>
      </c>
    </row>
    <row r="629" spans="1:41">
      <c r="A629" t="s">
        <v>159</v>
      </c>
      <c r="B629">
        <v>10036</v>
      </c>
      <c r="C629" t="s">
        <v>116</v>
      </c>
      <c r="E629" t="s">
        <v>46</v>
      </c>
      <c r="F629" t="s">
        <v>41</v>
      </c>
      <c r="G629" t="s">
        <v>41</v>
      </c>
      <c r="H629" t="s">
        <v>48</v>
      </c>
      <c r="I629" t="s">
        <v>52</v>
      </c>
      <c r="J629" t="s">
        <v>179</v>
      </c>
      <c r="K629" s="3">
        <v>888003022751</v>
      </c>
      <c r="L629">
        <v>11996</v>
      </c>
      <c r="M629" t="s">
        <v>159</v>
      </c>
      <c r="N629" t="s">
        <v>132</v>
      </c>
      <c r="T629" t="s">
        <v>278</v>
      </c>
      <c r="U629">
        <v>134803</v>
      </c>
      <c r="V629">
        <v>1</v>
      </c>
      <c r="W629">
        <v>3</v>
      </c>
      <c r="X629" t="s">
        <v>279</v>
      </c>
      <c r="Y629" t="s">
        <v>132</v>
      </c>
      <c r="AC629">
        <v>2</v>
      </c>
      <c r="AD629">
        <v>6.4859999999999996E-3</v>
      </c>
      <c r="AE629">
        <v>1.2971999999999999E-2</v>
      </c>
      <c r="AF629" t="s">
        <v>47</v>
      </c>
      <c r="AG629">
        <v>1</v>
      </c>
      <c r="AH629">
        <v>6.4859999999999996E-3</v>
      </c>
      <c r="AI629" s="4">
        <v>1.2971999999999999E-2</v>
      </c>
      <c r="AJ629" t="s">
        <v>45</v>
      </c>
      <c r="AK629">
        <v>0.1</v>
      </c>
      <c r="AL629" s="4">
        <v>1.1674800000000001E-2</v>
      </c>
      <c r="AM629">
        <v>1</v>
      </c>
      <c r="AN629" s="3">
        <v>888003022751</v>
      </c>
      <c r="AO629">
        <f t="shared" si="10"/>
        <v>3.8877084000000003E-3</v>
      </c>
    </row>
    <row r="630" spans="1:41">
      <c r="A630" t="s">
        <v>159</v>
      </c>
      <c r="B630">
        <v>10036</v>
      </c>
      <c r="C630" t="s">
        <v>116</v>
      </c>
      <c r="E630" t="s">
        <v>46</v>
      </c>
      <c r="F630" t="s">
        <v>41</v>
      </c>
      <c r="G630" t="s">
        <v>41</v>
      </c>
      <c r="H630" t="s">
        <v>48</v>
      </c>
      <c r="I630" t="s">
        <v>52</v>
      </c>
      <c r="J630" t="s">
        <v>179</v>
      </c>
      <c r="K630" s="3">
        <v>888003022751</v>
      </c>
      <c r="L630">
        <v>11996</v>
      </c>
      <c r="M630" t="s">
        <v>159</v>
      </c>
      <c r="N630" t="s">
        <v>132</v>
      </c>
      <c r="T630" t="s">
        <v>278</v>
      </c>
      <c r="U630">
        <v>134803</v>
      </c>
      <c r="V630">
        <v>1</v>
      </c>
      <c r="W630">
        <v>3</v>
      </c>
      <c r="X630" t="s">
        <v>279</v>
      </c>
      <c r="Y630" t="s">
        <v>132</v>
      </c>
      <c r="AC630">
        <v>1</v>
      </c>
      <c r="AD630">
        <v>7.4809999999999998E-3</v>
      </c>
      <c r="AE630">
        <v>7.4809999999999998E-3</v>
      </c>
      <c r="AF630" t="s">
        <v>47</v>
      </c>
      <c r="AG630">
        <v>1</v>
      </c>
      <c r="AH630">
        <v>7.4809999999999998E-3</v>
      </c>
      <c r="AI630" s="4">
        <v>7.4809999999999998E-3</v>
      </c>
      <c r="AJ630" t="s">
        <v>45</v>
      </c>
      <c r="AK630">
        <v>0.1</v>
      </c>
      <c r="AL630" s="4">
        <v>6.7329E-3</v>
      </c>
      <c r="AM630">
        <v>1</v>
      </c>
      <c r="AN630" s="3">
        <v>888003022751</v>
      </c>
      <c r="AO630">
        <f t="shared" si="10"/>
        <v>2.2420557E-3</v>
      </c>
    </row>
    <row r="631" spans="1:41">
      <c r="A631" t="s">
        <v>159</v>
      </c>
      <c r="B631">
        <v>10036</v>
      </c>
      <c r="C631" t="s">
        <v>116</v>
      </c>
      <c r="E631" t="s">
        <v>46</v>
      </c>
      <c r="F631" t="s">
        <v>41</v>
      </c>
      <c r="G631" t="s">
        <v>41</v>
      </c>
      <c r="H631" t="s">
        <v>48</v>
      </c>
      <c r="I631" t="s">
        <v>52</v>
      </c>
      <c r="J631" t="s">
        <v>179</v>
      </c>
      <c r="K631" s="3">
        <v>888003022751</v>
      </c>
      <c r="L631">
        <v>11996</v>
      </c>
      <c r="M631" t="s">
        <v>159</v>
      </c>
      <c r="N631" t="s">
        <v>132</v>
      </c>
      <c r="T631" t="s">
        <v>278</v>
      </c>
      <c r="U631">
        <v>134803</v>
      </c>
      <c r="V631">
        <v>1</v>
      </c>
      <c r="W631">
        <v>3</v>
      </c>
      <c r="X631" t="s">
        <v>279</v>
      </c>
      <c r="Y631" t="s">
        <v>132</v>
      </c>
      <c r="AC631">
        <v>8</v>
      </c>
      <c r="AD631">
        <v>7.9340000000000001E-3</v>
      </c>
      <c r="AE631">
        <v>6.3472000000000001E-2</v>
      </c>
      <c r="AF631" t="s">
        <v>47</v>
      </c>
      <c r="AG631">
        <v>1</v>
      </c>
      <c r="AH631">
        <v>7.9340000000000001E-3</v>
      </c>
      <c r="AI631" s="4">
        <v>6.3472000000000001E-2</v>
      </c>
      <c r="AJ631" t="s">
        <v>45</v>
      </c>
      <c r="AK631">
        <v>0.1</v>
      </c>
      <c r="AL631" s="4">
        <v>5.7124800000000003E-2</v>
      </c>
      <c r="AM631">
        <v>1</v>
      </c>
      <c r="AN631" s="3">
        <v>888003022751</v>
      </c>
      <c r="AO631">
        <f t="shared" si="10"/>
        <v>1.9022558400000004E-2</v>
      </c>
    </row>
    <row r="632" spans="1:41">
      <c r="A632" t="s">
        <v>159</v>
      </c>
      <c r="B632">
        <v>10036</v>
      </c>
      <c r="C632" t="s">
        <v>116</v>
      </c>
      <c r="E632" t="s">
        <v>46</v>
      </c>
      <c r="F632" t="s">
        <v>41</v>
      </c>
      <c r="G632" t="s">
        <v>41</v>
      </c>
      <c r="H632" t="s">
        <v>48</v>
      </c>
      <c r="I632" t="s">
        <v>52</v>
      </c>
      <c r="J632" t="s">
        <v>179</v>
      </c>
      <c r="K632" s="3">
        <v>888003022751</v>
      </c>
      <c r="L632">
        <v>11996</v>
      </c>
      <c r="M632" t="s">
        <v>159</v>
      </c>
      <c r="N632" t="s">
        <v>132</v>
      </c>
      <c r="T632" t="s">
        <v>278</v>
      </c>
      <c r="U632">
        <v>134803</v>
      </c>
      <c r="V632">
        <v>1</v>
      </c>
      <c r="W632">
        <v>3</v>
      </c>
      <c r="X632" t="s">
        <v>279</v>
      </c>
      <c r="Y632" t="s">
        <v>132</v>
      </c>
      <c r="AC632">
        <v>4</v>
      </c>
      <c r="AD632">
        <v>8.0870000000000004E-3</v>
      </c>
      <c r="AE632">
        <v>3.2348000000000002E-2</v>
      </c>
      <c r="AF632" t="s">
        <v>47</v>
      </c>
      <c r="AG632">
        <v>1</v>
      </c>
      <c r="AH632">
        <v>8.0870000000000004E-3</v>
      </c>
      <c r="AI632" s="4">
        <v>3.2348000000000002E-2</v>
      </c>
      <c r="AJ632" t="s">
        <v>45</v>
      </c>
      <c r="AK632">
        <v>0.1</v>
      </c>
      <c r="AL632" s="4">
        <v>2.9113199999999999E-2</v>
      </c>
      <c r="AM632">
        <v>1</v>
      </c>
      <c r="AN632" s="3">
        <v>888003022751</v>
      </c>
      <c r="AO632">
        <f t="shared" si="10"/>
        <v>9.6946956000000008E-3</v>
      </c>
    </row>
    <row r="633" spans="1:41">
      <c r="A633" t="s">
        <v>159</v>
      </c>
      <c r="B633">
        <v>10036</v>
      </c>
      <c r="C633" t="s">
        <v>116</v>
      </c>
      <c r="E633" t="s">
        <v>46</v>
      </c>
      <c r="F633" t="s">
        <v>41</v>
      </c>
      <c r="G633" t="s">
        <v>41</v>
      </c>
      <c r="H633" t="s">
        <v>48</v>
      </c>
      <c r="I633" t="s">
        <v>52</v>
      </c>
      <c r="J633" t="s">
        <v>179</v>
      </c>
      <c r="K633" s="3">
        <v>888003022751</v>
      </c>
      <c r="L633">
        <v>11996</v>
      </c>
      <c r="M633" t="s">
        <v>159</v>
      </c>
      <c r="N633" t="s">
        <v>132</v>
      </c>
      <c r="T633" t="s">
        <v>278</v>
      </c>
      <c r="U633">
        <v>134803</v>
      </c>
      <c r="V633">
        <v>1</v>
      </c>
      <c r="W633">
        <v>3</v>
      </c>
      <c r="X633" t="s">
        <v>279</v>
      </c>
      <c r="Y633" t="s">
        <v>132</v>
      </c>
      <c r="AC633">
        <v>54</v>
      </c>
      <c r="AD633">
        <v>8.2299999999999995E-3</v>
      </c>
      <c r="AE633">
        <v>0.44441999999999998</v>
      </c>
      <c r="AF633" t="s">
        <v>47</v>
      </c>
      <c r="AG633">
        <v>1</v>
      </c>
      <c r="AH633">
        <v>8.2299999999999995E-3</v>
      </c>
      <c r="AI633" s="4">
        <v>0.44441999999999998</v>
      </c>
      <c r="AJ633" t="s">
        <v>45</v>
      </c>
      <c r="AK633">
        <v>0.1</v>
      </c>
      <c r="AL633" s="4">
        <v>0.399978</v>
      </c>
      <c r="AM633">
        <v>1</v>
      </c>
      <c r="AN633" s="3">
        <v>888003022751</v>
      </c>
      <c r="AO633">
        <f t="shared" si="10"/>
        <v>0.13319267400000001</v>
      </c>
    </row>
    <row r="634" spans="1:41">
      <c r="A634" t="s">
        <v>159</v>
      </c>
      <c r="B634">
        <v>10036</v>
      </c>
      <c r="C634" t="s">
        <v>116</v>
      </c>
      <c r="E634" t="s">
        <v>46</v>
      </c>
      <c r="F634" t="s">
        <v>41</v>
      </c>
      <c r="G634" t="s">
        <v>41</v>
      </c>
      <c r="H634" t="s">
        <v>48</v>
      </c>
      <c r="I634" t="s">
        <v>52</v>
      </c>
      <c r="J634" t="s">
        <v>179</v>
      </c>
      <c r="K634" s="3">
        <v>888003022751</v>
      </c>
      <c r="L634">
        <v>11996</v>
      </c>
      <c r="M634" t="s">
        <v>159</v>
      </c>
      <c r="N634" t="s">
        <v>132</v>
      </c>
      <c r="T634" t="s">
        <v>278</v>
      </c>
      <c r="U634">
        <v>134803</v>
      </c>
      <c r="V634">
        <v>1</v>
      </c>
      <c r="W634">
        <v>3</v>
      </c>
      <c r="X634" t="s">
        <v>279</v>
      </c>
      <c r="Y634" t="s">
        <v>132</v>
      </c>
      <c r="AC634">
        <v>1</v>
      </c>
      <c r="AD634">
        <v>8.3180000000000007E-3</v>
      </c>
      <c r="AE634">
        <v>8.3180000000000007E-3</v>
      </c>
      <c r="AF634" t="s">
        <v>47</v>
      </c>
      <c r="AG634">
        <v>1</v>
      </c>
      <c r="AH634">
        <v>8.3180000000000007E-3</v>
      </c>
      <c r="AI634" s="4">
        <v>8.3180000000000007E-3</v>
      </c>
      <c r="AJ634" t="s">
        <v>45</v>
      </c>
      <c r="AK634">
        <v>0.1</v>
      </c>
      <c r="AL634" s="4">
        <v>7.4862000000000001E-3</v>
      </c>
      <c r="AM634">
        <v>1</v>
      </c>
      <c r="AN634" s="3">
        <v>888003022751</v>
      </c>
      <c r="AO634">
        <f t="shared" si="10"/>
        <v>2.4929046E-3</v>
      </c>
    </row>
    <row r="635" spans="1:41">
      <c r="A635" t="s">
        <v>159</v>
      </c>
      <c r="B635">
        <v>10036</v>
      </c>
      <c r="C635" t="s">
        <v>116</v>
      </c>
      <c r="E635" t="s">
        <v>46</v>
      </c>
      <c r="F635" t="s">
        <v>41</v>
      </c>
      <c r="G635" t="s">
        <v>41</v>
      </c>
      <c r="H635" t="s">
        <v>48</v>
      </c>
      <c r="I635" t="s">
        <v>52</v>
      </c>
      <c r="J635" t="s">
        <v>179</v>
      </c>
      <c r="K635" s="3">
        <v>888003022751</v>
      </c>
      <c r="L635">
        <v>11996</v>
      </c>
      <c r="M635" t="s">
        <v>159</v>
      </c>
      <c r="N635" t="s">
        <v>132</v>
      </c>
      <c r="T635" t="s">
        <v>278</v>
      </c>
      <c r="U635">
        <v>134803</v>
      </c>
      <c r="V635">
        <v>1</v>
      </c>
      <c r="W635">
        <v>3</v>
      </c>
      <c r="X635" t="s">
        <v>279</v>
      </c>
      <c r="Y635" t="s">
        <v>132</v>
      </c>
      <c r="AC635">
        <v>1</v>
      </c>
      <c r="AD635">
        <v>8.9280000000000002E-3</v>
      </c>
      <c r="AE635">
        <v>8.9280000000000002E-3</v>
      </c>
      <c r="AF635" t="s">
        <v>47</v>
      </c>
      <c r="AG635">
        <v>1</v>
      </c>
      <c r="AH635">
        <v>8.9280000000000002E-3</v>
      </c>
      <c r="AI635" s="4">
        <v>8.9280000000000002E-3</v>
      </c>
      <c r="AJ635" t="s">
        <v>45</v>
      </c>
      <c r="AK635">
        <v>0.1</v>
      </c>
      <c r="AL635" s="4">
        <v>8.0351999999999993E-3</v>
      </c>
      <c r="AM635">
        <v>1</v>
      </c>
      <c r="AN635" s="3">
        <v>888003022751</v>
      </c>
      <c r="AO635">
        <f t="shared" si="10"/>
        <v>2.6757216E-3</v>
      </c>
    </row>
    <row r="636" spans="1:41">
      <c r="A636" t="s">
        <v>159</v>
      </c>
      <c r="B636">
        <v>10036</v>
      </c>
      <c r="C636" t="s">
        <v>116</v>
      </c>
      <c r="E636" t="s">
        <v>46</v>
      </c>
      <c r="F636" t="s">
        <v>41</v>
      </c>
      <c r="G636" t="s">
        <v>41</v>
      </c>
      <c r="H636" t="s">
        <v>48</v>
      </c>
      <c r="I636" t="s">
        <v>52</v>
      </c>
      <c r="J636" t="s">
        <v>179</v>
      </c>
      <c r="K636" s="3">
        <v>888003022751</v>
      </c>
      <c r="L636">
        <v>11996</v>
      </c>
      <c r="M636" t="s">
        <v>159</v>
      </c>
      <c r="N636" t="s">
        <v>132</v>
      </c>
      <c r="T636" t="s">
        <v>278</v>
      </c>
      <c r="U636">
        <v>134803</v>
      </c>
      <c r="V636">
        <v>1</v>
      </c>
      <c r="W636">
        <v>3</v>
      </c>
      <c r="X636" t="s">
        <v>279</v>
      </c>
      <c r="Y636" t="s">
        <v>132</v>
      </c>
      <c r="AC636">
        <v>7</v>
      </c>
      <c r="AD636">
        <v>1.0078E-2</v>
      </c>
      <c r="AE636">
        <v>7.0545999999999998E-2</v>
      </c>
      <c r="AF636" t="s">
        <v>47</v>
      </c>
      <c r="AG636">
        <v>1</v>
      </c>
      <c r="AH636">
        <v>1.0078E-2</v>
      </c>
      <c r="AI636" s="4">
        <v>7.0545999999999998E-2</v>
      </c>
      <c r="AJ636" t="s">
        <v>45</v>
      </c>
      <c r="AK636">
        <v>0.1</v>
      </c>
      <c r="AL636" s="4">
        <v>6.3491400000000003E-2</v>
      </c>
      <c r="AM636">
        <v>1</v>
      </c>
      <c r="AN636" s="3">
        <v>888003022751</v>
      </c>
      <c r="AO636">
        <f t="shared" si="10"/>
        <v>2.1142636200000002E-2</v>
      </c>
    </row>
    <row r="637" spans="1:41">
      <c r="A637" t="s">
        <v>159</v>
      </c>
      <c r="B637">
        <v>10036</v>
      </c>
      <c r="C637" t="s">
        <v>116</v>
      </c>
      <c r="E637" t="s">
        <v>46</v>
      </c>
      <c r="F637" t="s">
        <v>41</v>
      </c>
      <c r="G637" t="s">
        <v>41</v>
      </c>
      <c r="H637" t="s">
        <v>48</v>
      </c>
      <c r="I637" t="s">
        <v>52</v>
      </c>
      <c r="J637" t="s">
        <v>179</v>
      </c>
      <c r="K637" s="3">
        <v>888003022751</v>
      </c>
      <c r="L637">
        <v>11996</v>
      </c>
      <c r="M637" t="s">
        <v>159</v>
      </c>
      <c r="N637" t="s">
        <v>132</v>
      </c>
      <c r="T637" t="s">
        <v>290</v>
      </c>
      <c r="U637">
        <v>134804</v>
      </c>
      <c r="V637">
        <v>1</v>
      </c>
      <c r="W637">
        <v>4</v>
      </c>
      <c r="X637" t="s">
        <v>163</v>
      </c>
      <c r="Y637" t="s">
        <v>132</v>
      </c>
      <c r="AC637">
        <v>6</v>
      </c>
      <c r="AD637">
        <v>0</v>
      </c>
      <c r="AE637">
        <v>0</v>
      </c>
      <c r="AF637" t="s">
        <v>47</v>
      </c>
      <c r="AG637">
        <v>1</v>
      </c>
      <c r="AH637">
        <v>0</v>
      </c>
      <c r="AI637" s="4">
        <v>0</v>
      </c>
      <c r="AJ637" t="s">
        <v>45</v>
      </c>
      <c r="AK637">
        <v>0.1</v>
      </c>
      <c r="AL637" s="4">
        <v>0</v>
      </c>
      <c r="AM637">
        <v>1</v>
      </c>
      <c r="AN637" s="3">
        <v>888003022751</v>
      </c>
      <c r="AO637">
        <f t="shared" si="10"/>
        <v>0</v>
      </c>
    </row>
    <row r="638" spans="1:41">
      <c r="A638" t="s">
        <v>159</v>
      </c>
      <c r="B638">
        <v>10036</v>
      </c>
      <c r="C638" t="s">
        <v>116</v>
      </c>
      <c r="E638" t="s">
        <v>46</v>
      </c>
      <c r="F638" t="s">
        <v>41</v>
      </c>
      <c r="G638" t="s">
        <v>41</v>
      </c>
      <c r="H638" t="s">
        <v>48</v>
      </c>
      <c r="I638" t="s">
        <v>52</v>
      </c>
      <c r="J638" t="s">
        <v>179</v>
      </c>
      <c r="K638" s="3">
        <v>888003022751</v>
      </c>
      <c r="L638">
        <v>11996</v>
      </c>
      <c r="M638" t="s">
        <v>159</v>
      </c>
      <c r="N638" t="s">
        <v>132</v>
      </c>
      <c r="T638" t="s">
        <v>290</v>
      </c>
      <c r="U638">
        <v>134804</v>
      </c>
      <c r="V638">
        <v>1</v>
      </c>
      <c r="W638">
        <v>4</v>
      </c>
      <c r="X638" t="s">
        <v>163</v>
      </c>
      <c r="Y638" t="s">
        <v>132</v>
      </c>
      <c r="AC638">
        <v>16</v>
      </c>
      <c r="AD638">
        <v>3.9090000000000001E-3</v>
      </c>
      <c r="AE638">
        <v>6.2544000000000002E-2</v>
      </c>
      <c r="AF638" t="s">
        <v>47</v>
      </c>
      <c r="AG638">
        <v>1</v>
      </c>
      <c r="AH638">
        <v>3.9090000000000001E-3</v>
      </c>
      <c r="AI638" s="4">
        <v>6.2544000000000002E-2</v>
      </c>
      <c r="AJ638" t="s">
        <v>45</v>
      </c>
      <c r="AK638">
        <v>0.1</v>
      </c>
      <c r="AL638" s="4">
        <v>5.6289600000000002E-2</v>
      </c>
      <c r="AM638">
        <v>1</v>
      </c>
      <c r="AN638" s="3">
        <v>888003022751</v>
      </c>
      <c r="AO638">
        <f t="shared" si="10"/>
        <v>1.87444368E-2</v>
      </c>
    </row>
    <row r="639" spans="1:41">
      <c r="A639" t="s">
        <v>159</v>
      </c>
      <c r="B639">
        <v>10036</v>
      </c>
      <c r="C639" t="s">
        <v>116</v>
      </c>
      <c r="E639" t="s">
        <v>46</v>
      </c>
      <c r="F639" t="s">
        <v>41</v>
      </c>
      <c r="G639" t="s">
        <v>41</v>
      </c>
      <c r="H639" t="s">
        <v>48</v>
      </c>
      <c r="I639" t="s">
        <v>52</v>
      </c>
      <c r="J639" t="s">
        <v>179</v>
      </c>
      <c r="K639" s="3">
        <v>888003022751</v>
      </c>
      <c r="L639">
        <v>11996</v>
      </c>
      <c r="M639" t="s">
        <v>159</v>
      </c>
      <c r="N639" t="s">
        <v>132</v>
      </c>
      <c r="T639" t="s">
        <v>290</v>
      </c>
      <c r="U639">
        <v>134804</v>
      </c>
      <c r="V639">
        <v>1</v>
      </c>
      <c r="W639">
        <v>4</v>
      </c>
      <c r="X639" t="s">
        <v>163</v>
      </c>
      <c r="Y639" t="s">
        <v>132</v>
      </c>
      <c r="AC639">
        <v>13</v>
      </c>
      <c r="AD639">
        <v>4.0359999999999997E-3</v>
      </c>
      <c r="AE639">
        <v>5.2468000000000001E-2</v>
      </c>
      <c r="AF639" t="s">
        <v>47</v>
      </c>
      <c r="AG639">
        <v>1</v>
      </c>
      <c r="AH639">
        <v>4.0359999999999997E-3</v>
      </c>
      <c r="AI639" s="4">
        <v>5.2468000000000001E-2</v>
      </c>
      <c r="AJ639" t="s">
        <v>45</v>
      </c>
      <c r="AK639">
        <v>0.1</v>
      </c>
      <c r="AL639" s="4">
        <v>4.7221199999999998E-2</v>
      </c>
      <c r="AM639">
        <v>1</v>
      </c>
      <c r="AN639" s="3">
        <v>888003022751</v>
      </c>
      <c r="AO639">
        <f t="shared" si="10"/>
        <v>1.57246596E-2</v>
      </c>
    </row>
    <row r="640" spans="1:41">
      <c r="A640" t="s">
        <v>159</v>
      </c>
      <c r="B640">
        <v>10036</v>
      </c>
      <c r="C640" t="s">
        <v>116</v>
      </c>
      <c r="E640" t="s">
        <v>46</v>
      </c>
      <c r="F640" t="s">
        <v>41</v>
      </c>
      <c r="G640" t="s">
        <v>41</v>
      </c>
      <c r="H640" t="s">
        <v>48</v>
      </c>
      <c r="I640" t="s">
        <v>52</v>
      </c>
      <c r="J640" t="s">
        <v>179</v>
      </c>
      <c r="K640" s="3">
        <v>888003022751</v>
      </c>
      <c r="L640">
        <v>11996</v>
      </c>
      <c r="M640" t="s">
        <v>159</v>
      </c>
      <c r="N640" t="s">
        <v>132</v>
      </c>
      <c r="T640" t="s">
        <v>290</v>
      </c>
      <c r="U640">
        <v>134804</v>
      </c>
      <c r="V640">
        <v>1</v>
      </c>
      <c r="W640">
        <v>4</v>
      </c>
      <c r="X640" t="s">
        <v>163</v>
      </c>
      <c r="Y640" t="s">
        <v>132</v>
      </c>
      <c r="AC640">
        <v>4</v>
      </c>
      <c r="AD640">
        <v>4.4640000000000001E-3</v>
      </c>
      <c r="AE640">
        <v>1.7856E-2</v>
      </c>
      <c r="AF640" t="s">
        <v>47</v>
      </c>
      <c r="AG640">
        <v>1</v>
      </c>
      <c r="AH640">
        <v>4.4640000000000001E-3</v>
      </c>
      <c r="AI640" s="4">
        <v>1.7856E-2</v>
      </c>
      <c r="AJ640" t="s">
        <v>45</v>
      </c>
      <c r="AK640">
        <v>0.1</v>
      </c>
      <c r="AL640" s="4">
        <v>1.6070399999999999E-2</v>
      </c>
      <c r="AM640">
        <v>1</v>
      </c>
      <c r="AN640" s="3">
        <v>888003022751</v>
      </c>
      <c r="AO640">
        <f t="shared" si="10"/>
        <v>5.3514432000000001E-3</v>
      </c>
    </row>
    <row r="641" spans="1:41">
      <c r="A641" t="s">
        <v>159</v>
      </c>
      <c r="B641">
        <v>10036</v>
      </c>
      <c r="C641" t="s">
        <v>116</v>
      </c>
      <c r="E641" t="s">
        <v>46</v>
      </c>
      <c r="F641" t="s">
        <v>41</v>
      </c>
      <c r="G641" t="s">
        <v>41</v>
      </c>
      <c r="H641" t="s">
        <v>48</v>
      </c>
      <c r="I641" t="s">
        <v>52</v>
      </c>
      <c r="J641" t="s">
        <v>179</v>
      </c>
      <c r="K641" s="3">
        <v>888003022751</v>
      </c>
      <c r="L641">
        <v>11996</v>
      </c>
      <c r="M641" t="s">
        <v>159</v>
      </c>
      <c r="N641" t="s">
        <v>132</v>
      </c>
      <c r="T641" t="s">
        <v>290</v>
      </c>
      <c r="U641">
        <v>134804</v>
      </c>
      <c r="V641">
        <v>1</v>
      </c>
      <c r="W641">
        <v>4</v>
      </c>
      <c r="X641" t="s">
        <v>163</v>
      </c>
      <c r="Y641" t="s">
        <v>132</v>
      </c>
      <c r="AC641">
        <v>39</v>
      </c>
      <c r="AD641">
        <v>4.4910000000000002E-3</v>
      </c>
      <c r="AE641">
        <v>0.175149</v>
      </c>
      <c r="AF641" t="s">
        <v>47</v>
      </c>
      <c r="AG641">
        <v>1</v>
      </c>
      <c r="AH641">
        <v>4.4910000000000002E-3</v>
      </c>
      <c r="AI641" s="4">
        <v>0.175149</v>
      </c>
      <c r="AJ641" t="s">
        <v>45</v>
      </c>
      <c r="AK641">
        <v>0.1</v>
      </c>
      <c r="AL641" s="4">
        <v>0.1576341</v>
      </c>
      <c r="AM641">
        <v>1</v>
      </c>
      <c r="AN641" s="3">
        <v>888003022751</v>
      </c>
      <c r="AO641">
        <f t="shared" si="10"/>
        <v>5.2492155300000003E-2</v>
      </c>
    </row>
    <row r="642" spans="1:41">
      <c r="A642" t="s">
        <v>159</v>
      </c>
      <c r="B642">
        <v>10036</v>
      </c>
      <c r="C642" t="s">
        <v>116</v>
      </c>
      <c r="E642" t="s">
        <v>46</v>
      </c>
      <c r="F642" t="s">
        <v>41</v>
      </c>
      <c r="G642" t="s">
        <v>41</v>
      </c>
      <c r="H642" t="s">
        <v>48</v>
      </c>
      <c r="I642" t="s">
        <v>52</v>
      </c>
      <c r="J642" t="s">
        <v>179</v>
      </c>
      <c r="K642" s="3">
        <v>888003022751</v>
      </c>
      <c r="L642">
        <v>11996</v>
      </c>
      <c r="M642" t="s">
        <v>159</v>
      </c>
      <c r="N642" t="s">
        <v>132</v>
      </c>
      <c r="T642" t="s">
        <v>290</v>
      </c>
      <c r="U642">
        <v>134804</v>
      </c>
      <c r="V642">
        <v>1</v>
      </c>
      <c r="W642">
        <v>4</v>
      </c>
      <c r="X642" t="s">
        <v>163</v>
      </c>
      <c r="Y642" t="s">
        <v>132</v>
      </c>
      <c r="AC642">
        <v>7</v>
      </c>
      <c r="AD642">
        <v>4.7239999999999999E-3</v>
      </c>
      <c r="AE642">
        <v>3.3068E-2</v>
      </c>
      <c r="AF642" t="s">
        <v>47</v>
      </c>
      <c r="AG642">
        <v>1</v>
      </c>
      <c r="AH642">
        <v>4.7239999999999999E-3</v>
      </c>
      <c r="AI642" s="4">
        <v>3.3068E-2</v>
      </c>
      <c r="AJ642" t="s">
        <v>45</v>
      </c>
      <c r="AK642">
        <v>0.1</v>
      </c>
      <c r="AL642" s="4">
        <v>2.9761200000000002E-2</v>
      </c>
      <c r="AM642">
        <v>1</v>
      </c>
      <c r="AN642" s="3">
        <v>888003022751</v>
      </c>
      <c r="AO642">
        <f t="shared" si="10"/>
        <v>9.9104796000000009E-3</v>
      </c>
    </row>
    <row r="643" spans="1:41">
      <c r="A643" t="s">
        <v>159</v>
      </c>
      <c r="B643">
        <v>10036</v>
      </c>
      <c r="C643" t="s">
        <v>116</v>
      </c>
      <c r="E643" t="s">
        <v>46</v>
      </c>
      <c r="F643" t="s">
        <v>41</v>
      </c>
      <c r="G643" t="s">
        <v>41</v>
      </c>
      <c r="H643" t="s">
        <v>48</v>
      </c>
      <c r="I643" t="s">
        <v>52</v>
      </c>
      <c r="J643" t="s">
        <v>179</v>
      </c>
      <c r="K643" s="3">
        <v>888003022751</v>
      </c>
      <c r="L643">
        <v>11996</v>
      </c>
      <c r="M643" t="s">
        <v>159</v>
      </c>
      <c r="N643" t="s">
        <v>132</v>
      </c>
      <c r="T643" t="s">
        <v>290</v>
      </c>
      <c r="U643">
        <v>134804</v>
      </c>
      <c r="V643">
        <v>1</v>
      </c>
      <c r="W643">
        <v>4</v>
      </c>
      <c r="X643" t="s">
        <v>163</v>
      </c>
      <c r="Y643" t="s">
        <v>132</v>
      </c>
      <c r="AC643">
        <v>4</v>
      </c>
      <c r="AD643">
        <v>5.0520000000000001E-3</v>
      </c>
      <c r="AE643">
        <v>2.0208E-2</v>
      </c>
      <c r="AF643" t="s">
        <v>47</v>
      </c>
      <c r="AG643">
        <v>1</v>
      </c>
      <c r="AH643">
        <v>5.0520000000000001E-3</v>
      </c>
      <c r="AI643" s="4">
        <v>2.0208E-2</v>
      </c>
      <c r="AJ643" t="s">
        <v>45</v>
      </c>
      <c r="AK643">
        <v>0.1</v>
      </c>
      <c r="AL643" s="4">
        <v>1.8187200000000001E-2</v>
      </c>
      <c r="AM643">
        <v>1</v>
      </c>
      <c r="AN643" s="3">
        <v>888003022751</v>
      </c>
      <c r="AO643">
        <f t="shared" si="10"/>
        <v>6.0563376000000004E-3</v>
      </c>
    </row>
    <row r="644" spans="1:41">
      <c r="A644" t="s">
        <v>159</v>
      </c>
      <c r="B644">
        <v>10036</v>
      </c>
      <c r="C644" t="s">
        <v>116</v>
      </c>
      <c r="E644" t="s">
        <v>46</v>
      </c>
      <c r="F644" t="s">
        <v>41</v>
      </c>
      <c r="G644" t="s">
        <v>41</v>
      </c>
      <c r="H644" t="s">
        <v>48</v>
      </c>
      <c r="I644" t="s">
        <v>52</v>
      </c>
      <c r="J644" t="s">
        <v>179</v>
      </c>
      <c r="K644" s="3">
        <v>888003022751</v>
      </c>
      <c r="L644">
        <v>11996</v>
      </c>
      <c r="M644" t="s">
        <v>159</v>
      </c>
      <c r="N644" t="s">
        <v>132</v>
      </c>
      <c r="T644" t="s">
        <v>290</v>
      </c>
      <c r="U644">
        <v>134804</v>
      </c>
      <c r="V644">
        <v>1</v>
      </c>
      <c r="W644">
        <v>4</v>
      </c>
      <c r="X644" t="s">
        <v>163</v>
      </c>
      <c r="Y644" t="s">
        <v>132</v>
      </c>
      <c r="AC644">
        <v>1</v>
      </c>
      <c r="AD644">
        <v>7.4809999999999998E-3</v>
      </c>
      <c r="AE644">
        <v>7.4809999999999998E-3</v>
      </c>
      <c r="AF644" t="s">
        <v>47</v>
      </c>
      <c r="AG644">
        <v>1</v>
      </c>
      <c r="AH644">
        <v>7.4809999999999998E-3</v>
      </c>
      <c r="AI644" s="4">
        <v>7.4809999999999998E-3</v>
      </c>
      <c r="AJ644" t="s">
        <v>45</v>
      </c>
      <c r="AK644">
        <v>0.1</v>
      </c>
      <c r="AL644" s="4">
        <v>6.7329E-3</v>
      </c>
      <c r="AM644">
        <v>1</v>
      </c>
      <c r="AN644" s="3">
        <v>888003022751</v>
      </c>
      <c r="AO644">
        <f t="shared" si="10"/>
        <v>2.2420557E-3</v>
      </c>
    </row>
    <row r="645" spans="1:41">
      <c r="A645" t="s">
        <v>159</v>
      </c>
      <c r="B645">
        <v>10036</v>
      </c>
      <c r="C645" t="s">
        <v>116</v>
      </c>
      <c r="E645" t="s">
        <v>46</v>
      </c>
      <c r="F645" t="s">
        <v>41</v>
      </c>
      <c r="G645" t="s">
        <v>41</v>
      </c>
      <c r="H645" t="s">
        <v>48</v>
      </c>
      <c r="I645" t="s">
        <v>52</v>
      </c>
      <c r="J645" t="s">
        <v>179</v>
      </c>
      <c r="K645" s="3">
        <v>888003022751</v>
      </c>
      <c r="L645">
        <v>11996</v>
      </c>
      <c r="M645" t="s">
        <v>159</v>
      </c>
      <c r="N645" t="s">
        <v>132</v>
      </c>
      <c r="T645" t="s">
        <v>290</v>
      </c>
      <c r="U645">
        <v>134804</v>
      </c>
      <c r="V645">
        <v>1</v>
      </c>
      <c r="W645">
        <v>4</v>
      </c>
      <c r="X645" t="s">
        <v>163</v>
      </c>
      <c r="Y645" t="s">
        <v>132</v>
      </c>
      <c r="AC645">
        <v>7</v>
      </c>
      <c r="AD645">
        <v>7.9340000000000001E-3</v>
      </c>
      <c r="AE645">
        <v>5.5537999999999997E-2</v>
      </c>
      <c r="AF645" t="s">
        <v>47</v>
      </c>
      <c r="AG645">
        <v>1</v>
      </c>
      <c r="AH645">
        <v>7.9340000000000001E-3</v>
      </c>
      <c r="AI645" s="4">
        <v>5.5537999999999997E-2</v>
      </c>
      <c r="AJ645" t="s">
        <v>45</v>
      </c>
      <c r="AK645">
        <v>0.1</v>
      </c>
      <c r="AL645" s="4">
        <v>4.9984199999999999E-2</v>
      </c>
      <c r="AM645">
        <v>1</v>
      </c>
      <c r="AN645" s="3">
        <v>888003022751</v>
      </c>
      <c r="AO645">
        <f t="shared" si="10"/>
        <v>1.66447386E-2</v>
      </c>
    </row>
    <row r="646" spans="1:41">
      <c r="A646" t="s">
        <v>159</v>
      </c>
      <c r="B646">
        <v>10036</v>
      </c>
      <c r="C646" t="s">
        <v>116</v>
      </c>
      <c r="E646" t="s">
        <v>46</v>
      </c>
      <c r="F646" t="s">
        <v>41</v>
      </c>
      <c r="G646" t="s">
        <v>41</v>
      </c>
      <c r="H646" t="s">
        <v>48</v>
      </c>
      <c r="I646" t="s">
        <v>52</v>
      </c>
      <c r="J646" t="s">
        <v>179</v>
      </c>
      <c r="K646" s="3">
        <v>888003022751</v>
      </c>
      <c r="L646">
        <v>11996</v>
      </c>
      <c r="M646" t="s">
        <v>159</v>
      </c>
      <c r="N646" t="s">
        <v>132</v>
      </c>
      <c r="T646" t="s">
        <v>290</v>
      </c>
      <c r="U646">
        <v>134804</v>
      </c>
      <c r="V646">
        <v>1</v>
      </c>
      <c r="W646">
        <v>4</v>
      </c>
      <c r="X646" t="s">
        <v>163</v>
      </c>
      <c r="Y646" t="s">
        <v>132</v>
      </c>
      <c r="AC646">
        <v>1</v>
      </c>
      <c r="AD646">
        <v>8.038E-3</v>
      </c>
      <c r="AE646">
        <v>8.038E-3</v>
      </c>
      <c r="AF646" t="s">
        <v>47</v>
      </c>
      <c r="AG646">
        <v>1</v>
      </c>
      <c r="AH646">
        <v>8.038E-3</v>
      </c>
      <c r="AI646" s="4">
        <v>8.038E-3</v>
      </c>
      <c r="AJ646" t="s">
        <v>45</v>
      </c>
      <c r="AK646">
        <v>0.1</v>
      </c>
      <c r="AL646" s="4">
        <v>7.2341999999999997E-3</v>
      </c>
      <c r="AM646">
        <v>1</v>
      </c>
      <c r="AN646" s="3">
        <v>888003022751</v>
      </c>
      <c r="AO646">
        <f t="shared" si="10"/>
        <v>2.4089886000000001E-3</v>
      </c>
    </row>
    <row r="647" spans="1:41">
      <c r="A647" t="s">
        <v>159</v>
      </c>
      <c r="B647">
        <v>10036</v>
      </c>
      <c r="C647" t="s">
        <v>116</v>
      </c>
      <c r="E647" t="s">
        <v>46</v>
      </c>
      <c r="F647" t="s">
        <v>41</v>
      </c>
      <c r="G647" t="s">
        <v>41</v>
      </c>
      <c r="H647" t="s">
        <v>48</v>
      </c>
      <c r="I647" t="s">
        <v>52</v>
      </c>
      <c r="J647" t="s">
        <v>179</v>
      </c>
      <c r="K647" s="3">
        <v>888003022751</v>
      </c>
      <c r="L647">
        <v>11996</v>
      </c>
      <c r="M647" t="s">
        <v>159</v>
      </c>
      <c r="N647" t="s">
        <v>132</v>
      </c>
      <c r="T647" t="s">
        <v>290</v>
      </c>
      <c r="U647">
        <v>134804</v>
      </c>
      <c r="V647">
        <v>1</v>
      </c>
      <c r="W647">
        <v>4</v>
      </c>
      <c r="X647" t="s">
        <v>163</v>
      </c>
      <c r="Y647" t="s">
        <v>132</v>
      </c>
      <c r="AC647">
        <v>5</v>
      </c>
      <c r="AD647">
        <v>8.0870000000000004E-3</v>
      </c>
      <c r="AE647">
        <v>4.0434999999999999E-2</v>
      </c>
      <c r="AF647" t="s">
        <v>47</v>
      </c>
      <c r="AG647">
        <v>1</v>
      </c>
      <c r="AH647">
        <v>8.0870000000000004E-3</v>
      </c>
      <c r="AI647" s="4">
        <v>4.0434999999999999E-2</v>
      </c>
      <c r="AJ647" t="s">
        <v>45</v>
      </c>
      <c r="AK647">
        <v>0.1</v>
      </c>
      <c r="AL647" s="4">
        <v>3.63915E-2</v>
      </c>
      <c r="AM647">
        <v>1</v>
      </c>
      <c r="AN647" s="3">
        <v>888003022751</v>
      </c>
      <c r="AO647">
        <f t="shared" si="10"/>
        <v>1.21183695E-2</v>
      </c>
    </row>
    <row r="648" spans="1:41">
      <c r="A648" t="s">
        <v>159</v>
      </c>
      <c r="B648">
        <v>10036</v>
      </c>
      <c r="C648" t="s">
        <v>116</v>
      </c>
      <c r="E648" t="s">
        <v>46</v>
      </c>
      <c r="F648" t="s">
        <v>41</v>
      </c>
      <c r="G648" t="s">
        <v>41</v>
      </c>
      <c r="H648" t="s">
        <v>48</v>
      </c>
      <c r="I648" t="s">
        <v>52</v>
      </c>
      <c r="J648" t="s">
        <v>179</v>
      </c>
      <c r="K648" s="3">
        <v>888003022751</v>
      </c>
      <c r="L648">
        <v>11996</v>
      </c>
      <c r="M648" t="s">
        <v>159</v>
      </c>
      <c r="N648" t="s">
        <v>132</v>
      </c>
      <c r="T648" t="s">
        <v>290</v>
      </c>
      <c r="U648">
        <v>134804</v>
      </c>
      <c r="V648">
        <v>1</v>
      </c>
      <c r="W648">
        <v>4</v>
      </c>
      <c r="X648" t="s">
        <v>163</v>
      </c>
      <c r="Y648" t="s">
        <v>132</v>
      </c>
      <c r="AC648">
        <v>68</v>
      </c>
      <c r="AD648">
        <v>8.2299999999999995E-3</v>
      </c>
      <c r="AE648">
        <v>0.55964000000000003</v>
      </c>
      <c r="AF648" t="s">
        <v>47</v>
      </c>
      <c r="AG648">
        <v>1</v>
      </c>
      <c r="AH648">
        <v>8.2299999999999995E-3</v>
      </c>
      <c r="AI648" s="4">
        <v>0.55964000000000003</v>
      </c>
      <c r="AJ648" t="s">
        <v>45</v>
      </c>
      <c r="AK648">
        <v>0.1</v>
      </c>
      <c r="AL648" s="4">
        <v>0.50367600000000001</v>
      </c>
      <c r="AM648">
        <v>1</v>
      </c>
      <c r="AN648" s="3">
        <v>888003022751</v>
      </c>
      <c r="AO648">
        <f t="shared" si="10"/>
        <v>0.16772410800000001</v>
      </c>
    </row>
    <row r="649" spans="1:41">
      <c r="A649" t="s">
        <v>159</v>
      </c>
      <c r="B649">
        <v>10036</v>
      </c>
      <c r="C649" t="s">
        <v>116</v>
      </c>
      <c r="E649" t="s">
        <v>46</v>
      </c>
      <c r="F649" t="s">
        <v>41</v>
      </c>
      <c r="G649" t="s">
        <v>41</v>
      </c>
      <c r="H649" t="s">
        <v>48</v>
      </c>
      <c r="I649" t="s">
        <v>52</v>
      </c>
      <c r="J649" t="s">
        <v>179</v>
      </c>
      <c r="K649" s="3">
        <v>888003022751</v>
      </c>
      <c r="L649">
        <v>11996</v>
      </c>
      <c r="M649" t="s">
        <v>159</v>
      </c>
      <c r="N649" t="s">
        <v>132</v>
      </c>
      <c r="T649" t="s">
        <v>290</v>
      </c>
      <c r="U649">
        <v>134804</v>
      </c>
      <c r="V649">
        <v>1</v>
      </c>
      <c r="W649">
        <v>4</v>
      </c>
      <c r="X649" t="s">
        <v>163</v>
      </c>
      <c r="Y649" t="s">
        <v>132</v>
      </c>
      <c r="AC649">
        <v>1</v>
      </c>
      <c r="AD649">
        <v>8.3180000000000007E-3</v>
      </c>
      <c r="AE649">
        <v>8.3180000000000007E-3</v>
      </c>
      <c r="AF649" t="s">
        <v>47</v>
      </c>
      <c r="AG649">
        <v>1</v>
      </c>
      <c r="AH649">
        <v>8.3180000000000007E-3</v>
      </c>
      <c r="AI649" s="4">
        <v>8.3180000000000007E-3</v>
      </c>
      <c r="AJ649" t="s">
        <v>45</v>
      </c>
      <c r="AK649">
        <v>0.1</v>
      </c>
      <c r="AL649" s="4">
        <v>7.4862000000000001E-3</v>
      </c>
      <c r="AM649">
        <v>1</v>
      </c>
      <c r="AN649" s="3">
        <v>888003022751</v>
      </c>
      <c r="AO649">
        <f t="shared" si="10"/>
        <v>2.4929046E-3</v>
      </c>
    </row>
    <row r="650" spans="1:41">
      <c r="A650" t="s">
        <v>159</v>
      </c>
      <c r="B650">
        <v>10036</v>
      </c>
      <c r="C650" t="s">
        <v>116</v>
      </c>
      <c r="E650" t="s">
        <v>46</v>
      </c>
      <c r="F650" t="s">
        <v>41</v>
      </c>
      <c r="G650" t="s">
        <v>41</v>
      </c>
      <c r="H650" t="s">
        <v>48</v>
      </c>
      <c r="I650" t="s">
        <v>52</v>
      </c>
      <c r="J650" t="s">
        <v>179</v>
      </c>
      <c r="K650" s="3">
        <v>888003022751</v>
      </c>
      <c r="L650">
        <v>11996</v>
      </c>
      <c r="M650" t="s">
        <v>159</v>
      </c>
      <c r="N650" t="s">
        <v>132</v>
      </c>
      <c r="T650" t="s">
        <v>290</v>
      </c>
      <c r="U650">
        <v>134804</v>
      </c>
      <c r="V650">
        <v>1</v>
      </c>
      <c r="W650">
        <v>4</v>
      </c>
      <c r="X650" t="s">
        <v>163</v>
      </c>
      <c r="Y650" t="s">
        <v>132</v>
      </c>
      <c r="AC650">
        <v>6</v>
      </c>
      <c r="AD650">
        <v>8.9280000000000002E-3</v>
      </c>
      <c r="AE650">
        <v>5.3567999999999998E-2</v>
      </c>
      <c r="AF650" t="s">
        <v>47</v>
      </c>
      <c r="AG650">
        <v>1</v>
      </c>
      <c r="AH650">
        <v>8.9280000000000002E-3</v>
      </c>
      <c r="AI650" s="4">
        <v>5.3567999999999998E-2</v>
      </c>
      <c r="AJ650" t="s">
        <v>45</v>
      </c>
      <c r="AK650">
        <v>0.1</v>
      </c>
      <c r="AL650" s="4">
        <v>4.8211200000000003E-2</v>
      </c>
      <c r="AM650">
        <v>1</v>
      </c>
      <c r="AN650" s="3">
        <v>888003022751</v>
      </c>
      <c r="AO650">
        <f t="shared" si="10"/>
        <v>1.60543296E-2</v>
      </c>
    </row>
    <row r="651" spans="1:41">
      <c r="A651" t="s">
        <v>159</v>
      </c>
      <c r="B651">
        <v>10036</v>
      </c>
      <c r="C651" t="s">
        <v>116</v>
      </c>
      <c r="E651" t="s">
        <v>46</v>
      </c>
      <c r="F651" t="s">
        <v>41</v>
      </c>
      <c r="G651" t="s">
        <v>41</v>
      </c>
      <c r="H651" t="s">
        <v>48</v>
      </c>
      <c r="I651" t="s">
        <v>52</v>
      </c>
      <c r="J651" t="s">
        <v>179</v>
      </c>
      <c r="K651" s="3">
        <v>888003022751</v>
      </c>
      <c r="L651">
        <v>11996</v>
      </c>
      <c r="M651" t="s">
        <v>159</v>
      </c>
      <c r="N651" t="s">
        <v>132</v>
      </c>
      <c r="T651" t="s">
        <v>290</v>
      </c>
      <c r="U651">
        <v>134804</v>
      </c>
      <c r="V651">
        <v>1</v>
      </c>
      <c r="W651">
        <v>4</v>
      </c>
      <c r="X651" t="s">
        <v>163</v>
      </c>
      <c r="Y651" t="s">
        <v>132</v>
      </c>
      <c r="AC651">
        <v>6</v>
      </c>
      <c r="AD651">
        <v>1.0078E-2</v>
      </c>
      <c r="AE651">
        <v>6.0468000000000001E-2</v>
      </c>
      <c r="AF651" t="s">
        <v>47</v>
      </c>
      <c r="AG651">
        <v>1</v>
      </c>
      <c r="AH651">
        <v>1.0078E-2</v>
      </c>
      <c r="AI651" s="4">
        <v>6.0468000000000001E-2</v>
      </c>
      <c r="AJ651" t="s">
        <v>45</v>
      </c>
      <c r="AK651">
        <v>0.1</v>
      </c>
      <c r="AL651" s="4">
        <v>5.4421200000000003E-2</v>
      </c>
      <c r="AM651">
        <v>1</v>
      </c>
      <c r="AN651" s="3">
        <v>888003022751</v>
      </c>
      <c r="AO651">
        <f t="shared" si="10"/>
        <v>1.8122259600000003E-2</v>
      </c>
    </row>
    <row r="652" spans="1:41">
      <c r="A652" t="s">
        <v>159</v>
      </c>
      <c r="B652">
        <v>10036</v>
      </c>
      <c r="C652" t="s">
        <v>116</v>
      </c>
      <c r="E652" t="s">
        <v>46</v>
      </c>
      <c r="F652" t="s">
        <v>41</v>
      </c>
      <c r="G652" t="s">
        <v>41</v>
      </c>
      <c r="H652" t="s">
        <v>48</v>
      </c>
      <c r="I652" t="s">
        <v>52</v>
      </c>
      <c r="J652" t="s">
        <v>179</v>
      </c>
      <c r="K652" s="3">
        <v>888003022751</v>
      </c>
      <c r="L652">
        <v>11996</v>
      </c>
      <c r="M652" t="s">
        <v>159</v>
      </c>
      <c r="N652" t="s">
        <v>132</v>
      </c>
      <c r="T652" t="s">
        <v>234</v>
      </c>
      <c r="U652">
        <v>134805</v>
      </c>
      <c r="V652">
        <v>1</v>
      </c>
      <c r="W652">
        <v>5</v>
      </c>
      <c r="X652" t="s">
        <v>235</v>
      </c>
      <c r="Y652" t="s">
        <v>132</v>
      </c>
      <c r="AC652">
        <v>8</v>
      </c>
      <c r="AD652">
        <v>0</v>
      </c>
      <c r="AE652">
        <v>0</v>
      </c>
      <c r="AF652" t="s">
        <v>47</v>
      </c>
      <c r="AG652">
        <v>1</v>
      </c>
      <c r="AH652">
        <v>0</v>
      </c>
      <c r="AI652" s="4">
        <v>0</v>
      </c>
      <c r="AJ652" t="s">
        <v>45</v>
      </c>
      <c r="AK652">
        <v>0.1</v>
      </c>
      <c r="AL652" s="4">
        <v>0</v>
      </c>
      <c r="AM652">
        <v>1</v>
      </c>
      <c r="AN652" s="3">
        <v>888003022751</v>
      </c>
      <c r="AO652">
        <f t="shared" si="10"/>
        <v>0</v>
      </c>
    </row>
    <row r="653" spans="1:41">
      <c r="A653" t="s">
        <v>159</v>
      </c>
      <c r="B653">
        <v>10036</v>
      </c>
      <c r="C653" t="s">
        <v>116</v>
      </c>
      <c r="E653" t="s">
        <v>46</v>
      </c>
      <c r="F653" t="s">
        <v>41</v>
      </c>
      <c r="G653" t="s">
        <v>41</v>
      </c>
      <c r="H653" t="s">
        <v>48</v>
      </c>
      <c r="I653" t="s">
        <v>52</v>
      </c>
      <c r="J653" t="s">
        <v>179</v>
      </c>
      <c r="K653" s="3">
        <v>888003022751</v>
      </c>
      <c r="L653">
        <v>11996</v>
      </c>
      <c r="M653" t="s">
        <v>159</v>
      </c>
      <c r="N653" t="s">
        <v>132</v>
      </c>
      <c r="T653" t="s">
        <v>234</v>
      </c>
      <c r="U653">
        <v>134805</v>
      </c>
      <c r="V653">
        <v>1</v>
      </c>
      <c r="W653">
        <v>5</v>
      </c>
      <c r="X653" t="s">
        <v>235</v>
      </c>
      <c r="Y653" t="s">
        <v>132</v>
      </c>
      <c r="AC653">
        <v>15</v>
      </c>
      <c r="AD653">
        <v>3.9090000000000001E-3</v>
      </c>
      <c r="AE653">
        <v>5.8635E-2</v>
      </c>
      <c r="AF653" t="s">
        <v>47</v>
      </c>
      <c r="AG653">
        <v>1</v>
      </c>
      <c r="AH653">
        <v>3.9090000000000001E-3</v>
      </c>
      <c r="AI653" s="4">
        <v>5.8635E-2</v>
      </c>
      <c r="AJ653" t="s">
        <v>45</v>
      </c>
      <c r="AK653">
        <v>0.1</v>
      </c>
      <c r="AL653" s="4">
        <v>5.2771499999999999E-2</v>
      </c>
      <c r="AM653">
        <v>1</v>
      </c>
      <c r="AN653" s="3">
        <v>888003022751</v>
      </c>
      <c r="AO653">
        <f t="shared" si="10"/>
        <v>1.7572909500000001E-2</v>
      </c>
    </row>
    <row r="654" spans="1:41">
      <c r="A654" t="s">
        <v>159</v>
      </c>
      <c r="B654">
        <v>10036</v>
      </c>
      <c r="C654" t="s">
        <v>116</v>
      </c>
      <c r="E654" t="s">
        <v>46</v>
      </c>
      <c r="F654" t="s">
        <v>41</v>
      </c>
      <c r="G654" t="s">
        <v>41</v>
      </c>
      <c r="H654" t="s">
        <v>48</v>
      </c>
      <c r="I654" t="s">
        <v>52</v>
      </c>
      <c r="J654" t="s">
        <v>179</v>
      </c>
      <c r="K654" s="3">
        <v>888003022751</v>
      </c>
      <c r="L654">
        <v>11996</v>
      </c>
      <c r="M654" t="s">
        <v>159</v>
      </c>
      <c r="N654" t="s">
        <v>132</v>
      </c>
      <c r="T654" t="s">
        <v>234</v>
      </c>
      <c r="U654">
        <v>134805</v>
      </c>
      <c r="V654">
        <v>1</v>
      </c>
      <c r="W654">
        <v>5</v>
      </c>
      <c r="X654" t="s">
        <v>235</v>
      </c>
      <c r="Y654" t="s">
        <v>132</v>
      </c>
      <c r="AC654">
        <v>43</v>
      </c>
      <c r="AD654">
        <v>4.0359999999999997E-3</v>
      </c>
      <c r="AE654">
        <v>0.17354800000000001</v>
      </c>
      <c r="AF654" t="s">
        <v>47</v>
      </c>
      <c r="AG654">
        <v>1</v>
      </c>
      <c r="AH654">
        <v>4.0359999999999997E-3</v>
      </c>
      <c r="AI654" s="4">
        <v>0.17354800000000001</v>
      </c>
      <c r="AJ654" t="s">
        <v>45</v>
      </c>
      <c r="AK654">
        <v>0.1</v>
      </c>
      <c r="AL654" s="4">
        <v>0.1561932</v>
      </c>
      <c r="AM654">
        <v>1</v>
      </c>
      <c r="AN654" s="3">
        <v>888003022751</v>
      </c>
      <c r="AO654">
        <f t="shared" si="10"/>
        <v>5.2012335600000001E-2</v>
      </c>
    </row>
    <row r="655" spans="1:41">
      <c r="A655" t="s">
        <v>159</v>
      </c>
      <c r="B655">
        <v>10036</v>
      </c>
      <c r="C655" t="s">
        <v>116</v>
      </c>
      <c r="E655" t="s">
        <v>46</v>
      </c>
      <c r="F655" t="s">
        <v>41</v>
      </c>
      <c r="G655" t="s">
        <v>41</v>
      </c>
      <c r="H655" t="s">
        <v>48</v>
      </c>
      <c r="I655" t="s">
        <v>52</v>
      </c>
      <c r="J655" t="s">
        <v>179</v>
      </c>
      <c r="K655" s="3">
        <v>888003022751</v>
      </c>
      <c r="L655">
        <v>11996</v>
      </c>
      <c r="M655" t="s">
        <v>159</v>
      </c>
      <c r="N655" t="s">
        <v>132</v>
      </c>
      <c r="T655" t="s">
        <v>234</v>
      </c>
      <c r="U655">
        <v>134805</v>
      </c>
      <c r="V655">
        <v>1</v>
      </c>
      <c r="W655">
        <v>5</v>
      </c>
      <c r="X655" t="s">
        <v>235</v>
      </c>
      <c r="Y655" t="s">
        <v>132</v>
      </c>
      <c r="AC655">
        <v>2</v>
      </c>
      <c r="AD655">
        <v>4.4640000000000001E-3</v>
      </c>
      <c r="AE655">
        <v>8.9280000000000002E-3</v>
      </c>
      <c r="AF655" t="s">
        <v>47</v>
      </c>
      <c r="AG655">
        <v>1</v>
      </c>
      <c r="AH655">
        <v>4.4640000000000001E-3</v>
      </c>
      <c r="AI655" s="4">
        <v>8.9280000000000002E-3</v>
      </c>
      <c r="AJ655" t="s">
        <v>45</v>
      </c>
      <c r="AK655">
        <v>0.1</v>
      </c>
      <c r="AL655" s="4">
        <v>8.0351999999999993E-3</v>
      </c>
      <c r="AM655">
        <v>1</v>
      </c>
      <c r="AN655" s="3">
        <v>888003022751</v>
      </c>
      <c r="AO655">
        <f t="shared" si="10"/>
        <v>2.6757216E-3</v>
      </c>
    </row>
    <row r="656" spans="1:41">
      <c r="A656" t="s">
        <v>159</v>
      </c>
      <c r="B656">
        <v>10036</v>
      </c>
      <c r="C656" t="s">
        <v>116</v>
      </c>
      <c r="E656" t="s">
        <v>46</v>
      </c>
      <c r="F656" t="s">
        <v>41</v>
      </c>
      <c r="G656" t="s">
        <v>41</v>
      </c>
      <c r="H656" t="s">
        <v>48</v>
      </c>
      <c r="I656" t="s">
        <v>52</v>
      </c>
      <c r="J656" t="s">
        <v>179</v>
      </c>
      <c r="K656" s="3">
        <v>888003022751</v>
      </c>
      <c r="L656">
        <v>11996</v>
      </c>
      <c r="M656" t="s">
        <v>159</v>
      </c>
      <c r="N656" t="s">
        <v>132</v>
      </c>
      <c r="T656" t="s">
        <v>234</v>
      </c>
      <c r="U656">
        <v>134805</v>
      </c>
      <c r="V656">
        <v>1</v>
      </c>
      <c r="W656">
        <v>5</v>
      </c>
      <c r="X656" t="s">
        <v>235</v>
      </c>
      <c r="Y656" t="s">
        <v>132</v>
      </c>
      <c r="AC656">
        <v>146</v>
      </c>
      <c r="AD656">
        <v>4.4910000000000002E-3</v>
      </c>
      <c r="AE656">
        <v>0.65568599999999999</v>
      </c>
      <c r="AF656" t="s">
        <v>47</v>
      </c>
      <c r="AG656">
        <v>1</v>
      </c>
      <c r="AH656">
        <v>4.4910000000000002E-3</v>
      </c>
      <c r="AI656" s="4">
        <v>0.65568599999999999</v>
      </c>
      <c r="AJ656" t="s">
        <v>45</v>
      </c>
      <c r="AK656">
        <v>0.1</v>
      </c>
      <c r="AL656" s="4">
        <v>0.59011740000000001</v>
      </c>
      <c r="AM656">
        <v>1</v>
      </c>
      <c r="AN656" s="3">
        <v>888003022751</v>
      </c>
      <c r="AO656">
        <f t="shared" si="10"/>
        <v>0.19650909420000001</v>
      </c>
    </row>
    <row r="657" spans="1:41">
      <c r="A657" t="s">
        <v>159</v>
      </c>
      <c r="B657">
        <v>10036</v>
      </c>
      <c r="C657" t="s">
        <v>116</v>
      </c>
      <c r="E657" t="s">
        <v>46</v>
      </c>
      <c r="F657" t="s">
        <v>41</v>
      </c>
      <c r="G657" t="s">
        <v>41</v>
      </c>
      <c r="H657" t="s">
        <v>48</v>
      </c>
      <c r="I657" t="s">
        <v>52</v>
      </c>
      <c r="J657" t="s">
        <v>179</v>
      </c>
      <c r="K657" s="3">
        <v>888003022751</v>
      </c>
      <c r="L657">
        <v>11996</v>
      </c>
      <c r="M657" t="s">
        <v>159</v>
      </c>
      <c r="N657" t="s">
        <v>132</v>
      </c>
      <c r="T657" t="s">
        <v>234</v>
      </c>
      <c r="U657">
        <v>134805</v>
      </c>
      <c r="V657">
        <v>1</v>
      </c>
      <c r="W657">
        <v>5</v>
      </c>
      <c r="X657" t="s">
        <v>235</v>
      </c>
      <c r="Y657" t="s">
        <v>132</v>
      </c>
      <c r="AC657">
        <v>23</v>
      </c>
      <c r="AD657">
        <v>4.7239999999999999E-3</v>
      </c>
      <c r="AE657">
        <v>0.108652</v>
      </c>
      <c r="AF657" t="s">
        <v>47</v>
      </c>
      <c r="AG657">
        <v>1</v>
      </c>
      <c r="AH657">
        <v>4.7239999999999999E-3</v>
      </c>
      <c r="AI657" s="4">
        <v>0.108652</v>
      </c>
      <c r="AJ657" t="s">
        <v>45</v>
      </c>
      <c r="AK657">
        <v>0.1</v>
      </c>
      <c r="AL657" s="4">
        <v>9.7786799999999993E-2</v>
      </c>
      <c r="AM657">
        <v>1</v>
      </c>
      <c r="AN657" s="3">
        <v>888003022751</v>
      </c>
      <c r="AO657">
        <f t="shared" si="10"/>
        <v>3.2563004399999998E-2</v>
      </c>
    </row>
    <row r="658" spans="1:41">
      <c r="A658" t="s">
        <v>159</v>
      </c>
      <c r="B658">
        <v>10036</v>
      </c>
      <c r="C658" t="s">
        <v>116</v>
      </c>
      <c r="E658" t="s">
        <v>46</v>
      </c>
      <c r="F658" t="s">
        <v>41</v>
      </c>
      <c r="G658" t="s">
        <v>41</v>
      </c>
      <c r="H658" t="s">
        <v>48</v>
      </c>
      <c r="I658" t="s">
        <v>52</v>
      </c>
      <c r="J658" t="s">
        <v>179</v>
      </c>
      <c r="K658" s="3">
        <v>888003022751</v>
      </c>
      <c r="L658">
        <v>11996</v>
      </c>
      <c r="M658" t="s">
        <v>159</v>
      </c>
      <c r="N658" t="s">
        <v>132</v>
      </c>
      <c r="T658" t="s">
        <v>234</v>
      </c>
      <c r="U658">
        <v>134805</v>
      </c>
      <c r="V658">
        <v>1</v>
      </c>
      <c r="W658">
        <v>5</v>
      </c>
      <c r="X658" t="s">
        <v>235</v>
      </c>
      <c r="Y658" t="s">
        <v>132</v>
      </c>
      <c r="AC658">
        <v>7</v>
      </c>
      <c r="AD658">
        <v>5.0520000000000001E-3</v>
      </c>
      <c r="AE658">
        <v>3.5364E-2</v>
      </c>
      <c r="AF658" t="s">
        <v>47</v>
      </c>
      <c r="AG658">
        <v>1</v>
      </c>
      <c r="AH658">
        <v>5.0520000000000001E-3</v>
      </c>
      <c r="AI658" s="4">
        <v>3.5364E-2</v>
      </c>
      <c r="AJ658" t="s">
        <v>45</v>
      </c>
      <c r="AK658">
        <v>0.1</v>
      </c>
      <c r="AL658" s="4">
        <v>3.1827599999999998E-2</v>
      </c>
      <c r="AM658">
        <v>1</v>
      </c>
      <c r="AN658" s="3">
        <v>888003022751</v>
      </c>
      <c r="AO658">
        <f t="shared" si="10"/>
        <v>1.05985908E-2</v>
      </c>
    </row>
    <row r="659" spans="1:41">
      <c r="A659" t="s">
        <v>159</v>
      </c>
      <c r="B659">
        <v>10036</v>
      </c>
      <c r="C659" t="s">
        <v>116</v>
      </c>
      <c r="E659" t="s">
        <v>46</v>
      </c>
      <c r="F659" t="s">
        <v>41</v>
      </c>
      <c r="G659" t="s">
        <v>41</v>
      </c>
      <c r="H659" t="s">
        <v>48</v>
      </c>
      <c r="I659" t="s">
        <v>52</v>
      </c>
      <c r="J659" t="s">
        <v>179</v>
      </c>
      <c r="K659" s="3">
        <v>888003022751</v>
      </c>
      <c r="L659">
        <v>11996</v>
      </c>
      <c r="M659" t="s">
        <v>159</v>
      </c>
      <c r="N659" t="s">
        <v>132</v>
      </c>
      <c r="T659" t="s">
        <v>234</v>
      </c>
      <c r="U659">
        <v>134805</v>
      </c>
      <c r="V659">
        <v>1</v>
      </c>
      <c r="W659">
        <v>5</v>
      </c>
      <c r="X659" t="s">
        <v>235</v>
      </c>
      <c r="Y659" t="s">
        <v>132</v>
      </c>
      <c r="AC659">
        <v>2</v>
      </c>
      <c r="AD659">
        <v>7.4809999999999998E-3</v>
      </c>
      <c r="AE659">
        <v>1.4962E-2</v>
      </c>
      <c r="AF659" t="s">
        <v>47</v>
      </c>
      <c r="AG659">
        <v>1</v>
      </c>
      <c r="AH659">
        <v>7.4809999999999998E-3</v>
      </c>
      <c r="AI659" s="4">
        <v>1.4962E-2</v>
      </c>
      <c r="AJ659" t="s">
        <v>45</v>
      </c>
      <c r="AK659">
        <v>0.1</v>
      </c>
      <c r="AL659" s="4">
        <v>1.34658E-2</v>
      </c>
      <c r="AM659">
        <v>1</v>
      </c>
      <c r="AN659" s="3">
        <v>888003022751</v>
      </c>
      <c r="AO659">
        <f t="shared" si="10"/>
        <v>4.4841114E-3</v>
      </c>
    </row>
    <row r="660" spans="1:41">
      <c r="A660" t="s">
        <v>159</v>
      </c>
      <c r="B660">
        <v>10036</v>
      </c>
      <c r="C660" t="s">
        <v>116</v>
      </c>
      <c r="E660" t="s">
        <v>46</v>
      </c>
      <c r="F660" t="s">
        <v>41</v>
      </c>
      <c r="G660" t="s">
        <v>41</v>
      </c>
      <c r="H660" t="s">
        <v>48</v>
      </c>
      <c r="I660" t="s">
        <v>52</v>
      </c>
      <c r="J660" t="s">
        <v>179</v>
      </c>
      <c r="K660" s="3">
        <v>888003022751</v>
      </c>
      <c r="L660">
        <v>11996</v>
      </c>
      <c r="M660" t="s">
        <v>159</v>
      </c>
      <c r="N660" t="s">
        <v>132</v>
      </c>
      <c r="T660" t="s">
        <v>234</v>
      </c>
      <c r="U660">
        <v>134805</v>
      </c>
      <c r="V660">
        <v>1</v>
      </c>
      <c r="W660">
        <v>5</v>
      </c>
      <c r="X660" t="s">
        <v>235</v>
      </c>
      <c r="Y660" t="s">
        <v>132</v>
      </c>
      <c r="AC660">
        <v>10</v>
      </c>
      <c r="AD660">
        <v>7.9340000000000001E-3</v>
      </c>
      <c r="AE660">
        <v>7.9339999999999994E-2</v>
      </c>
      <c r="AF660" t="s">
        <v>47</v>
      </c>
      <c r="AG660">
        <v>1</v>
      </c>
      <c r="AH660">
        <v>7.9340000000000001E-3</v>
      </c>
      <c r="AI660" s="4">
        <v>7.9339999999999994E-2</v>
      </c>
      <c r="AJ660" t="s">
        <v>45</v>
      </c>
      <c r="AK660">
        <v>0.1</v>
      </c>
      <c r="AL660" s="4">
        <v>7.1405999999999997E-2</v>
      </c>
      <c r="AM660">
        <v>1</v>
      </c>
      <c r="AN660" s="3">
        <v>888003022751</v>
      </c>
      <c r="AO660">
        <f t="shared" si="10"/>
        <v>2.3778198E-2</v>
      </c>
    </row>
    <row r="661" spans="1:41">
      <c r="A661" t="s">
        <v>159</v>
      </c>
      <c r="B661">
        <v>10036</v>
      </c>
      <c r="C661" t="s">
        <v>116</v>
      </c>
      <c r="E661" t="s">
        <v>46</v>
      </c>
      <c r="F661" t="s">
        <v>41</v>
      </c>
      <c r="G661" t="s">
        <v>41</v>
      </c>
      <c r="H661" t="s">
        <v>48</v>
      </c>
      <c r="I661" t="s">
        <v>52</v>
      </c>
      <c r="J661" t="s">
        <v>179</v>
      </c>
      <c r="K661" s="3">
        <v>888003022751</v>
      </c>
      <c r="L661">
        <v>11996</v>
      </c>
      <c r="M661" t="s">
        <v>159</v>
      </c>
      <c r="N661" t="s">
        <v>132</v>
      </c>
      <c r="T661" t="s">
        <v>234</v>
      </c>
      <c r="U661">
        <v>134805</v>
      </c>
      <c r="V661">
        <v>1</v>
      </c>
      <c r="W661">
        <v>5</v>
      </c>
      <c r="X661" t="s">
        <v>235</v>
      </c>
      <c r="Y661" t="s">
        <v>132</v>
      </c>
      <c r="AC661">
        <v>1</v>
      </c>
      <c r="AD661">
        <v>8.038E-3</v>
      </c>
      <c r="AE661">
        <v>8.038E-3</v>
      </c>
      <c r="AF661" t="s">
        <v>47</v>
      </c>
      <c r="AG661">
        <v>1</v>
      </c>
      <c r="AH661">
        <v>8.038E-3</v>
      </c>
      <c r="AI661" s="4">
        <v>8.038E-3</v>
      </c>
      <c r="AJ661" t="s">
        <v>45</v>
      </c>
      <c r="AK661">
        <v>0.1</v>
      </c>
      <c r="AL661" s="4">
        <v>7.2341999999999997E-3</v>
      </c>
      <c r="AM661">
        <v>1</v>
      </c>
      <c r="AN661" s="3">
        <v>888003022751</v>
      </c>
      <c r="AO661">
        <f t="shared" si="10"/>
        <v>2.4089886000000001E-3</v>
      </c>
    </row>
    <row r="662" spans="1:41">
      <c r="A662" t="s">
        <v>159</v>
      </c>
      <c r="B662">
        <v>10036</v>
      </c>
      <c r="C662" t="s">
        <v>116</v>
      </c>
      <c r="E662" t="s">
        <v>46</v>
      </c>
      <c r="F662" t="s">
        <v>41</v>
      </c>
      <c r="G662" t="s">
        <v>41</v>
      </c>
      <c r="H662" t="s">
        <v>48</v>
      </c>
      <c r="I662" t="s">
        <v>52</v>
      </c>
      <c r="J662" t="s">
        <v>179</v>
      </c>
      <c r="K662" s="3">
        <v>888003022751</v>
      </c>
      <c r="L662">
        <v>11996</v>
      </c>
      <c r="M662" t="s">
        <v>159</v>
      </c>
      <c r="N662" t="s">
        <v>132</v>
      </c>
      <c r="T662" t="s">
        <v>234</v>
      </c>
      <c r="U662">
        <v>134805</v>
      </c>
      <c r="V662">
        <v>1</v>
      </c>
      <c r="W662">
        <v>5</v>
      </c>
      <c r="X662" t="s">
        <v>235</v>
      </c>
      <c r="Y662" t="s">
        <v>132</v>
      </c>
      <c r="AC662">
        <v>16</v>
      </c>
      <c r="AD662">
        <v>8.0870000000000004E-3</v>
      </c>
      <c r="AE662">
        <v>0.12939200000000001</v>
      </c>
      <c r="AF662" t="s">
        <v>47</v>
      </c>
      <c r="AG662">
        <v>1</v>
      </c>
      <c r="AH662">
        <v>8.0870000000000004E-3</v>
      </c>
      <c r="AI662" s="4">
        <v>0.12939200000000001</v>
      </c>
      <c r="AJ662" t="s">
        <v>45</v>
      </c>
      <c r="AK662">
        <v>0.1</v>
      </c>
      <c r="AL662" s="4">
        <v>0.1164528</v>
      </c>
      <c r="AM662">
        <v>1</v>
      </c>
      <c r="AN662" s="3">
        <v>888003022751</v>
      </c>
      <c r="AO662">
        <f t="shared" si="10"/>
        <v>3.8778782400000003E-2</v>
      </c>
    </row>
    <row r="663" spans="1:41">
      <c r="A663" t="s">
        <v>159</v>
      </c>
      <c r="B663">
        <v>10036</v>
      </c>
      <c r="C663" t="s">
        <v>116</v>
      </c>
      <c r="E663" t="s">
        <v>46</v>
      </c>
      <c r="F663" t="s">
        <v>41</v>
      </c>
      <c r="G663" t="s">
        <v>41</v>
      </c>
      <c r="H663" t="s">
        <v>48</v>
      </c>
      <c r="I663" t="s">
        <v>52</v>
      </c>
      <c r="J663" t="s">
        <v>179</v>
      </c>
      <c r="K663" s="3">
        <v>888003022751</v>
      </c>
      <c r="L663">
        <v>11996</v>
      </c>
      <c r="M663" t="s">
        <v>159</v>
      </c>
      <c r="N663" t="s">
        <v>132</v>
      </c>
      <c r="T663" t="s">
        <v>234</v>
      </c>
      <c r="U663">
        <v>134805</v>
      </c>
      <c r="V663">
        <v>1</v>
      </c>
      <c r="W663">
        <v>5</v>
      </c>
      <c r="X663" t="s">
        <v>235</v>
      </c>
      <c r="Y663" t="s">
        <v>132</v>
      </c>
      <c r="AC663">
        <v>213</v>
      </c>
      <c r="AD663">
        <v>8.2299999999999995E-3</v>
      </c>
      <c r="AE663">
        <v>1.75299</v>
      </c>
      <c r="AF663" t="s">
        <v>47</v>
      </c>
      <c r="AG663">
        <v>1</v>
      </c>
      <c r="AH663">
        <v>8.2299999999999995E-3</v>
      </c>
      <c r="AI663" s="4">
        <v>1.75299</v>
      </c>
      <c r="AJ663" t="s">
        <v>45</v>
      </c>
      <c r="AK663">
        <v>0.1</v>
      </c>
      <c r="AL663" s="4">
        <v>1.577691</v>
      </c>
      <c r="AM663">
        <v>1</v>
      </c>
      <c r="AN663" s="3">
        <v>888003022751</v>
      </c>
      <c r="AO663">
        <f t="shared" si="10"/>
        <v>0.52537110300000001</v>
      </c>
    </row>
    <row r="664" spans="1:41">
      <c r="A664" t="s">
        <v>159</v>
      </c>
      <c r="B664">
        <v>10036</v>
      </c>
      <c r="C664" t="s">
        <v>116</v>
      </c>
      <c r="E664" t="s">
        <v>46</v>
      </c>
      <c r="F664" t="s">
        <v>41</v>
      </c>
      <c r="G664" t="s">
        <v>41</v>
      </c>
      <c r="H664" t="s">
        <v>48</v>
      </c>
      <c r="I664" t="s">
        <v>52</v>
      </c>
      <c r="J664" t="s">
        <v>179</v>
      </c>
      <c r="K664" s="3">
        <v>888003022751</v>
      </c>
      <c r="L664">
        <v>11996</v>
      </c>
      <c r="M664" t="s">
        <v>159</v>
      </c>
      <c r="N664" t="s">
        <v>132</v>
      </c>
      <c r="T664" t="s">
        <v>234</v>
      </c>
      <c r="U664">
        <v>134805</v>
      </c>
      <c r="V664">
        <v>1</v>
      </c>
      <c r="W664">
        <v>5</v>
      </c>
      <c r="X664" t="s">
        <v>235</v>
      </c>
      <c r="Y664" t="s">
        <v>132</v>
      </c>
      <c r="AC664">
        <v>3</v>
      </c>
      <c r="AD664">
        <v>8.3180000000000007E-3</v>
      </c>
      <c r="AE664">
        <v>2.4954E-2</v>
      </c>
      <c r="AF664" t="s">
        <v>47</v>
      </c>
      <c r="AG664">
        <v>1</v>
      </c>
      <c r="AH664">
        <v>8.3180000000000007E-3</v>
      </c>
      <c r="AI664" s="4">
        <v>2.4954E-2</v>
      </c>
      <c r="AJ664" t="s">
        <v>45</v>
      </c>
      <c r="AK664">
        <v>0.1</v>
      </c>
      <c r="AL664" s="4">
        <v>2.2458599999999999E-2</v>
      </c>
      <c r="AM664">
        <v>1</v>
      </c>
      <c r="AN664" s="3">
        <v>888003022751</v>
      </c>
      <c r="AO664">
        <f t="shared" si="10"/>
        <v>7.4787138E-3</v>
      </c>
    </row>
    <row r="665" spans="1:41">
      <c r="A665" t="s">
        <v>159</v>
      </c>
      <c r="B665">
        <v>10036</v>
      </c>
      <c r="C665" t="s">
        <v>116</v>
      </c>
      <c r="E665" t="s">
        <v>46</v>
      </c>
      <c r="F665" t="s">
        <v>41</v>
      </c>
      <c r="G665" t="s">
        <v>41</v>
      </c>
      <c r="H665" t="s">
        <v>48</v>
      </c>
      <c r="I665" t="s">
        <v>52</v>
      </c>
      <c r="J665" t="s">
        <v>179</v>
      </c>
      <c r="K665" s="3">
        <v>888003022751</v>
      </c>
      <c r="L665">
        <v>11996</v>
      </c>
      <c r="M665" t="s">
        <v>159</v>
      </c>
      <c r="N665" t="s">
        <v>132</v>
      </c>
      <c r="T665" t="s">
        <v>234</v>
      </c>
      <c r="U665">
        <v>134805</v>
      </c>
      <c r="V665">
        <v>1</v>
      </c>
      <c r="W665">
        <v>5</v>
      </c>
      <c r="X665" t="s">
        <v>235</v>
      </c>
      <c r="Y665" t="s">
        <v>132</v>
      </c>
      <c r="AC665">
        <v>7</v>
      </c>
      <c r="AD665">
        <v>8.9280000000000002E-3</v>
      </c>
      <c r="AE665">
        <v>6.2496000000000003E-2</v>
      </c>
      <c r="AF665" t="s">
        <v>47</v>
      </c>
      <c r="AG665">
        <v>1</v>
      </c>
      <c r="AH665">
        <v>8.9280000000000002E-3</v>
      </c>
      <c r="AI665" s="4">
        <v>6.2496000000000003E-2</v>
      </c>
      <c r="AJ665" t="s">
        <v>45</v>
      </c>
      <c r="AK665">
        <v>0.1</v>
      </c>
      <c r="AL665" s="4">
        <v>5.6246400000000002E-2</v>
      </c>
      <c r="AM665">
        <v>1</v>
      </c>
      <c r="AN665" s="3">
        <v>888003022751</v>
      </c>
      <c r="AO665">
        <f t="shared" si="10"/>
        <v>1.87300512E-2</v>
      </c>
    </row>
    <row r="666" spans="1:41">
      <c r="A666" t="s">
        <v>159</v>
      </c>
      <c r="B666">
        <v>10036</v>
      </c>
      <c r="C666" t="s">
        <v>116</v>
      </c>
      <c r="E666" t="s">
        <v>46</v>
      </c>
      <c r="F666" t="s">
        <v>41</v>
      </c>
      <c r="G666" t="s">
        <v>41</v>
      </c>
      <c r="H666" t="s">
        <v>48</v>
      </c>
      <c r="I666" t="s">
        <v>52</v>
      </c>
      <c r="J666" t="s">
        <v>179</v>
      </c>
      <c r="K666" s="3">
        <v>888003022751</v>
      </c>
      <c r="L666">
        <v>11996</v>
      </c>
      <c r="M666" t="s">
        <v>159</v>
      </c>
      <c r="N666" t="s">
        <v>132</v>
      </c>
      <c r="T666" t="s">
        <v>234</v>
      </c>
      <c r="U666">
        <v>134805</v>
      </c>
      <c r="V666">
        <v>1</v>
      </c>
      <c r="W666">
        <v>5</v>
      </c>
      <c r="X666" t="s">
        <v>235</v>
      </c>
      <c r="Y666" t="s">
        <v>132</v>
      </c>
      <c r="AC666">
        <v>9</v>
      </c>
      <c r="AD666">
        <v>1.0078E-2</v>
      </c>
      <c r="AE666">
        <v>9.0702000000000005E-2</v>
      </c>
      <c r="AF666" t="s">
        <v>47</v>
      </c>
      <c r="AG666">
        <v>1</v>
      </c>
      <c r="AH666">
        <v>1.0078E-2</v>
      </c>
      <c r="AI666" s="4">
        <v>9.0702000000000005E-2</v>
      </c>
      <c r="AJ666" t="s">
        <v>45</v>
      </c>
      <c r="AK666">
        <v>0.1</v>
      </c>
      <c r="AL666" s="4">
        <v>8.1631800000000004E-2</v>
      </c>
      <c r="AM666">
        <v>1</v>
      </c>
      <c r="AN666" s="3">
        <v>888003022751</v>
      </c>
      <c r="AO666">
        <f t="shared" si="10"/>
        <v>2.7183389400000004E-2</v>
      </c>
    </row>
    <row r="667" spans="1:41">
      <c r="A667" t="s">
        <v>159</v>
      </c>
      <c r="B667">
        <v>10036</v>
      </c>
      <c r="C667" t="s">
        <v>116</v>
      </c>
      <c r="E667" t="s">
        <v>46</v>
      </c>
      <c r="F667" t="s">
        <v>41</v>
      </c>
      <c r="G667" t="s">
        <v>41</v>
      </c>
      <c r="H667" t="s">
        <v>48</v>
      </c>
      <c r="I667" t="s">
        <v>52</v>
      </c>
      <c r="J667" t="s">
        <v>179</v>
      </c>
      <c r="K667" s="3">
        <v>888003022751</v>
      </c>
      <c r="L667">
        <v>11996</v>
      </c>
      <c r="M667" t="s">
        <v>159</v>
      </c>
      <c r="N667" t="s">
        <v>132</v>
      </c>
      <c r="T667" t="s">
        <v>231</v>
      </c>
      <c r="U667">
        <v>134806</v>
      </c>
      <c r="V667">
        <v>1</v>
      </c>
      <c r="W667">
        <v>6</v>
      </c>
      <c r="X667" t="s">
        <v>162</v>
      </c>
      <c r="Y667" t="s">
        <v>132</v>
      </c>
      <c r="AC667">
        <v>2</v>
      </c>
      <c r="AD667">
        <v>0</v>
      </c>
      <c r="AE667">
        <v>0</v>
      </c>
      <c r="AF667" t="s">
        <v>47</v>
      </c>
      <c r="AG667">
        <v>1</v>
      </c>
      <c r="AH667">
        <v>0</v>
      </c>
      <c r="AI667" s="4">
        <v>0</v>
      </c>
      <c r="AJ667" t="s">
        <v>45</v>
      </c>
      <c r="AK667">
        <v>0.1</v>
      </c>
      <c r="AL667" s="4">
        <v>0</v>
      </c>
      <c r="AM667">
        <v>1</v>
      </c>
      <c r="AN667" s="3">
        <v>888003022751</v>
      </c>
      <c r="AO667">
        <f t="shared" si="10"/>
        <v>0</v>
      </c>
    </row>
    <row r="668" spans="1:41">
      <c r="A668" t="s">
        <v>159</v>
      </c>
      <c r="B668">
        <v>10036</v>
      </c>
      <c r="C668" t="s">
        <v>116</v>
      </c>
      <c r="E668" t="s">
        <v>46</v>
      </c>
      <c r="F668" t="s">
        <v>41</v>
      </c>
      <c r="G668" t="s">
        <v>41</v>
      </c>
      <c r="H668" t="s">
        <v>48</v>
      </c>
      <c r="I668" t="s">
        <v>52</v>
      </c>
      <c r="J668" t="s">
        <v>179</v>
      </c>
      <c r="K668" s="3">
        <v>888003022751</v>
      </c>
      <c r="L668">
        <v>11996</v>
      </c>
      <c r="M668" t="s">
        <v>159</v>
      </c>
      <c r="N668" t="s">
        <v>132</v>
      </c>
      <c r="T668" t="s">
        <v>231</v>
      </c>
      <c r="U668">
        <v>134806</v>
      </c>
      <c r="V668">
        <v>1</v>
      </c>
      <c r="W668">
        <v>6</v>
      </c>
      <c r="X668" t="s">
        <v>162</v>
      </c>
      <c r="Y668" t="s">
        <v>132</v>
      </c>
      <c r="AC668">
        <v>11</v>
      </c>
      <c r="AD668">
        <v>3.9090000000000001E-3</v>
      </c>
      <c r="AE668">
        <v>4.2999000000000002E-2</v>
      </c>
      <c r="AF668" t="s">
        <v>47</v>
      </c>
      <c r="AG668">
        <v>1</v>
      </c>
      <c r="AH668">
        <v>3.9090000000000001E-3</v>
      </c>
      <c r="AI668" s="4">
        <v>4.2999000000000002E-2</v>
      </c>
      <c r="AJ668" t="s">
        <v>45</v>
      </c>
      <c r="AK668">
        <v>0.1</v>
      </c>
      <c r="AL668" s="4">
        <v>3.86991E-2</v>
      </c>
      <c r="AM668">
        <v>1</v>
      </c>
      <c r="AN668" s="3">
        <v>888003022751</v>
      </c>
      <c r="AO668">
        <f t="shared" si="10"/>
        <v>1.2886800300000001E-2</v>
      </c>
    </row>
    <row r="669" spans="1:41">
      <c r="A669" t="s">
        <v>159</v>
      </c>
      <c r="B669">
        <v>10036</v>
      </c>
      <c r="C669" t="s">
        <v>116</v>
      </c>
      <c r="E669" t="s">
        <v>46</v>
      </c>
      <c r="F669" t="s">
        <v>41</v>
      </c>
      <c r="G669" t="s">
        <v>41</v>
      </c>
      <c r="H669" t="s">
        <v>48</v>
      </c>
      <c r="I669" t="s">
        <v>52</v>
      </c>
      <c r="J669" t="s">
        <v>179</v>
      </c>
      <c r="K669" s="3">
        <v>888003022751</v>
      </c>
      <c r="L669">
        <v>11996</v>
      </c>
      <c r="M669" t="s">
        <v>159</v>
      </c>
      <c r="N669" t="s">
        <v>132</v>
      </c>
      <c r="T669" t="s">
        <v>231</v>
      </c>
      <c r="U669">
        <v>134806</v>
      </c>
      <c r="V669">
        <v>1</v>
      </c>
      <c r="W669">
        <v>6</v>
      </c>
      <c r="X669" t="s">
        <v>162</v>
      </c>
      <c r="Y669" t="s">
        <v>132</v>
      </c>
      <c r="AC669">
        <v>9</v>
      </c>
      <c r="AD669">
        <v>4.0359999999999997E-3</v>
      </c>
      <c r="AE669">
        <v>3.6324000000000002E-2</v>
      </c>
      <c r="AF669" t="s">
        <v>47</v>
      </c>
      <c r="AG669">
        <v>1</v>
      </c>
      <c r="AH669">
        <v>4.0359999999999997E-3</v>
      </c>
      <c r="AI669" s="4">
        <v>3.6324000000000002E-2</v>
      </c>
      <c r="AJ669" t="s">
        <v>45</v>
      </c>
      <c r="AK669">
        <v>0.1</v>
      </c>
      <c r="AL669" s="4">
        <v>3.2691600000000001E-2</v>
      </c>
      <c r="AM669">
        <v>1</v>
      </c>
      <c r="AN669" s="3">
        <v>888003022751</v>
      </c>
      <c r="AO669">
        <f t="shared" si="10"/>
        <v>1.0886302800000001E-2</v>
      </c>
    </row>
    <row r="670" spans="1:41">
      <c r="A670" t="s">
        <v>159</v>
      </c>
      <c r="B670">
        <v>10036</v>
      </c>
      <c r="C670" t="s">
        <v>116</v>
      </c>
      <c r="E670" t="s">
        <v>46</v>
      </c>
      <c r="F670" t="s">
        <v>41</v>
      </c>
      <c r="G670" t="s">
        <v>41</v>
      </c>
      <c r="H670" t="s">
        <v>48</v>
      </c>
      <c r="I670" t="s">
        <v>52</v>
      </c>
      <c r="J670" t="s">
        <v>179</v>
      </c>
      <c r="K670" s="3">
        <v>888003022751</v>
      </c>
      <c r="L670">
        <v>11996</v>
      </c>
      <c r="M670" t="s">
        <v>159</v>
      </c>
      <c r="N670" t="s">
        <v>132</v>
      </c>
      <c r="T670" t="s">
        <v>231</v>
      </c>
      <c r="U670">
        <v>134806</v>
      </c>
      <c r="V670">
        <v>1</v>
      </c>
      <c r="W670">
        <v>6</v>
      </c>
      <c r="X670" t="s">
        <v>162</v>
      </c>
      <c r="Y670" t="s">
        <v>132</v>
      </c>
      <c r="AC670">
        <v>1</v>
      </c>
      <c r="AD670">
        <v>4.4640000000000001E-3</v>
      </c>
      <c r="AE670">
        <v>4.4640000000000001E-3</v>
      </c>
      <c r="AF670" t="s">
        <v>47</v>
      </c>
      <c r="AG670">
        <v>1</v>
      </c>
      <c r="AH670">
        <v>4.4640000000000001E-3</v>
      </c>
      <c r="AI670" s="4">
        <v>4.4640000000000001E-3</v>
      </c>
      <c r="AJ670" t="s">
        <v>45</v>
      </c>
      <c r="AK670">
        <v>0.1</v>
      </c>
      <c r="AL670" s="4">
        <v>4.0175999999999996E-3</v>
      </c>
      <c r="AM670">
        <v>1</v>
      </c>
      <c r="AN670" s="3">
        <v>888003022751</v>
      </c>
      <c r="AO670">
        <f t="shared" si="10"/>
        <v>1.3378608E-3</v>
      </c>
    </row>
    <row r="671" spans="1:41">
      <c r="A671" t="s">
        <v>159</v>
      </c>
      <c r="B671">
        <v>10036</v>
      </c>
      <c r="C671" t="s">
        <v>116</v>
      </c>
      <c r="E671" t="s">
        <v>46</v>
      </c>
      <c r="F671" t="s">
        <v>41</v>
      </c>
      <c r="G671" t="s">
        <v>41</v>
      </c>
      <c r="H671" t="s">
        <v>48</v>
      </c>
      <c r="I671" t="s">
        <v>52</v>
      </c>
      <c r="J671" t="s">
        <v>179</v>
      </c>
      <c r="K671" s="3">
        <v>888003022751</v>
      </c>
      <c r="L671">
        <v>11996</v>
      </c>
      <c r="M671" t="s">
        <v>159</v>
      </c>
      <c r="N671" t="s">
        <v>132</v>
      </c>
      <c r="T671" t="s">
        <v>231</v>
      </c>
      <c r="U671">
        <v>134806</v>
      </c>
      <c r="V671">
        <v>1</v>
      </c>
      <c r="W671">
        <v>6</v>
      </c>
      <c r="X671" t="s">
        <v>162</v>
      </c>
      <c r="Y671" t="s">
        <v>132</v>
      </c>
      <c r="AC671">
        <v>54</v>
      </c>
      <c r="AD671">
        <v>4.4910000000000002E-3</v>
      </c>
      <c r="AE671">
        <v>0.24251400000000001</v>
      </c>
      <c r="AF671" t="s">
        <v>47</v>
      </c>
      <c r="AG671">
        <v>1</v>
      </c>
      <c r="AH671">
        <v>4.4910000000000002E-3</v>
      </c>
      <c r="AI671" s="4">
        <v>0.24251400000000001</v>
      </c>
      <c r="AJ671" t="s">
        <v>45</v>
      </c>
      <c r="AK671">
        <v>0.1</v>
      </c>
      <c r="AL671" s="4">
        <v>0.2182626</v>
      </c>
      <c r="AM671">
        <v>1</v>
      </c>
      <c r="AN671" s="3">
        <v>888003022751</v>
      </c>
      <c r="AO671">
        <f t="shared" si="10"/>
        <v>7.2681445800000008E-2</v>
      </c>
    </row>
    <row r="672" spans="1:41">
      <c r="A672" t="s">
        <v>159</v>
      </c>
      <c r="B672">
        <v>10036</v>
      </c>
      <c r="C672" t="s">
        <v>116</v>
      </c>
      <c r="E672" t="s">
        <v>46</v>
      </c>
      <c r="F672" t="s">
        <v>41</v>
      </c>
      <c r="G672" t="s">
        <v>41</v>
      </c>
      <c r="H672" t="s">
        <v>48</v>
      </c>
      <c r="I672" t="s">
        <v>52</v>
      </c>
      <c r="J672" t="s">
        <v>179</v>
      </c>
      <c r="K672" s="3">
        <v>888003022751</v>
      </c>
      <c r="L672">
        <v>11996</v>
      </c>
      <c r="M672" t="s">
        <v>159</v>
      </c>
      <c r="N672" t="s">
        <v>132</v>
      </c>
      <c r="T672" t="s">
        <v>231</v>
      </c>
      <c r="U672">
        <v>134806</v>
      </c>
      <c r="V672">
        <v>1</v>
      </c>
      <c r="W672">
        <v>6</v>
      </c>
      <c r="X672" t="s">
        <v>162</v>
      </c>
      <c r="Y672" t="s">
        <v>132</v>
      </c>
      <c r="AC672">
        <v>2</v>
      </c>
      <c r="AD672">
        <v>4.7239999999999999E-3</v>
      </c>
      <c r="AE672">
        <v>9.4479999999999998E-3</v>
      </c>
      <c r="AF672" t="s">
        <v>47</v>
      </c>
      <c r="AG672">
        <v>1</v>
      </c>
      <c r="AH672">
        <v>4.7239999999999999E-3</v>
      </c>
      <c r="AI672" s="4">
        <v>9.4479999999999998E-3</v>
      </c>
      <c r="AJ672" t="s">
        <v>45</v>
      </c>
      <c r="AK672">
        <v>0.1</v>
      </c>
      <c r="AL672" s="4">
        <v>8.5032000000000007E-3</v>
      </c>
      <c r="AM672">
        <v>1</v>
      </c>
      <c r="AN672" s="3">
        <v>888003022751</v>
      </c>
      <c r="AO672">
        <f t="shared" si="10"/>
        <v>2.8315656000000005E-3</v>
      </c>
    </row>
    <row r="673" spans="1:41">
      <c r="A673" t="s">
        <v>159</v>
      </c>
      <c r="B673">
        <v>10036</v>
      </c>
      <c r="C673" t="s">
        <v>116</v>
      </c>
      <c r="E673" t="s">
        <v>46</v>
      </c>
      <c r="F673" t="s">
        <v>41</v>
      </c>
      <c r="G673" t="s">
        <v>41</v>
      </c>
      <c r="H673" t="s">
        <v>48</v>
      </c>
      <c r="I673" t="s">
        <v>52</v>
      </c>
      <c r="J673" t="s">
        <v>179</v>
      </c>
      <c r="K673" s="3">
        <v>888003022751</v>
      </c>
      <c r="L673">
        <v>11996</v>
      </c>
      <c r="M673" t="s">
        <v>159</v>
      </c>
      <c r="N673" t="s">
        <v>132</v>
      </c>
      <c r="T673" t="s">
        <v>231</v>
      </c>
      <c r="U673">
        <v>134806</v>
      </c>
      <c r="V673">
        <v>1</v>
      </c>
      <c r="W673">
        <v>6</v>
      </c>
      <c r="X673" t="s">
        <v>162</v>
      </c>
      <c r="Y673" t="s">
        <v>132</v>
      </c>
      <c r="AC673">
        <v>2</v>
      </c>
      <c r="AD673">
        <v>5.0520000000000001E-3</v>
      </c>
      <c r="AE673">
        <v>1.0104E-2</v>
      </c>
      <c r="AF673" t="s">
        <v>47</v>
      </c>
      <c r="AG673">
        <v>1</v>
      </c>
      <c r="AH673">
        <v>5.0520000000000001E-3</v>
      </c>
      <c r="AI673" s="4">
        <v>1.0104E-2</v>
      </c>
      <c r="AJ673" t="s">
        <v>45</v>
      </c>
      <c r="AK673">
        <v>0.1</v>
      </c>
      <c r="AL673" s="4">
        <v>9.0936000000000003E-3</v>
      </c>
      <c r="AM673">
        <v>1</v>
      </c>
      <c r="AN673" s="3">
        <v>888003022751</v>
      </c>
      <c r="AO673">
        <f t="shared" si="10"/>
        <v>3.0281688000000002E-3</v>
      </c>
    </row>
    <row r="674" spans="1:41">
      <c r="A674" t="s">
        <v>159</v>
      </c>
      <c r="B674">
        <v>10036</v>
      </c>
      <c r="C674" t="s">
        <v>116</v>
      </c>
      <c r="E674" t="s">
        <v>46</v>
      </c>
      <c r="F674" t="s">
        <v>41</v>
      </c>
      <c r="G674" t="s">
        <v>41</v>
      </c>
      <c r="H674" t="s">
        <v>48</v>
      </c>
      <c r="I674" t="s">
        <v>52</v>
      </c>
      <c r="J674" t="s">
        <v>179</v>
      </c>
      <c r="K674" s="3">
        <v>888003022751</v>
      </c>
      <c r="L674">
        <v>11996</v>
      </c>
      <c r="M674" t="s">
        <v>159</v>
      </c>
      <c r="N674" t="s">
        <v>132</v>
      </c>
      <c r="T674" t="s">
        <v>231</v>
      </c>
      <c r="U674">
        <v>134806</v>
      </c>
      <c r="V674">
        <v>1</v>
      </c>
      <c r="W674">
        <v>6</v>
      </c>
      <c r="X674" t="s">
        <v>162</v>
      </c>
      <c r="Y674" t="s">
        <v>132</v>
      </c>
      <c r="AC674">
        <v>1</v>
      </c>
      <c r="AD674">
        <v>7.4809999999999998E-3</v>
      </c>
      <c r="AE674">
        <v>7.4809999999999998E-3</v>
      </c>
      <c r="AF674" t="s">
        <v>47</v>
      </c>
      <c r="AG674">
        <v>1</v>
      </c>
      <c r="AH674">
        <v>7.4809999999999998E-3</v>
      </c>
      <c r="AI674" s="4">
        <v>7.4809999999999998E-3</v>
      </c>
      <c r="AJ674" t="s">
        <v>45</v>
      </c>
      <c r="AK674">
        <v>0.1</v>
      </c>
      <c r="AL674" s="4">
        <v>6.7329E-3</v>
      </c>
      <c r="AM674">
        <v>1</v>
      </c>
      <c r="AN674" s="3">
        <v>888003022751</v>
      </c>
      <c r="AO674">
        <f t="shared" si="10"/>
        <v>2.2420557E-3</v>
      </c>
    </row>
    <row r="675" spans="1:41">
      <c r="A675" t="s">
        <v>159</v>
      </c>
      <c r="B675">
        <v>10036</v>
      </c>
      <c r="C675" t="s">
        <v>116</v>
      </c>
      <c r="E675" t="s">
        <v>46</v>
      </c>
      <c r="F675" t="s">
        <v>41</v>
      </c>
      <c r="G675" t="s">
        <v>41</v>
      </c>
      <c r="H675" t="s">
        <v>48</v>
      </c>
      <c r="I675" t="s">
        <v>52</v>
      </c>
      <c r="J675" t="s">
        <v>179</v>
      </c>
      <c r="K675" s="3">
        <v>888003022751</v>
      </c>
      <c r="L675">
        <v>11996</v>
      </c>
      <c r="M675" t="s">
        <v>159</v>
      </c>
      <c r="N675" t="s">
        <v>132</v>
      </c>
      <c r="T675" t="s">
        <v>231</v>
      </c>
      <c r="U675">
        <v>134806</v>
      </c>
      <c r="V675">
        <v>1</v>
      </c>
      <c r="W675">
        <v>6</v>
      </c>
      <c r="X675" t="s">
        <v>162</v>
      </c>
      <c r="Y675" t="s">
        <v>132</v>
      </c>
      <c r="AC675">
        <v>5</v>
      </c>
      <c r="AD675">
        <v>7.9340000000000001E-3</v>
      </c>
      <c r="AE675">
        <v>3.9669999999999997E-2</v>
      </c>
      <c r="AF675" t="s">
        <v>47</v>
      </c>
      <c r="AG675">
        <v>1</v>
      </c>
      <c r="AH675">
        <v>7.9340000000000001E-3</v>
      </c>
      <c r="AI675" s="4">
        <v>3.9669999999999997E-2</v>
      </c>
      <c r="AJ675" t="s">
        <v>45</v>
      </c>
      <c r="AK675">
        <v>0.1</v>
      </c>
      <c r="AL675" s="4">
        <v>3.5702999999999999E-2</v>
      </c>
      <c r="AM675">
        <v>1</v>
      </c>
      <c r="AN675" s="3">
        <v>888003022751</v>
      </c>
      <c r="AO675">
        <f t="shared" si="10"/>
        <v>1.1889099E-2</v>
      </c>
    </row>
    <row r="676" spans="1:41">
      <c r="A676" t="s">
        <v>159</v>
      </c>
      <c r="B676">
        <v>10036</v>
      </c>
      <c r="C676" t="s">
        <v>116</v>
      </c>
      <c r="E676" t="s">
        <v>46</v>
      </c>
      <c r="F676" t="s">
        <v>41</v>
      </c>
      <c r="G676" t="s">
        <v>41</v>
      </c>
      <c r="H676" t="s">
        <v>48</v>
      </c>
      <c r="I676" t="s">
        <v>52</v>
      </c>
      <c r="J676" t="s">
        <v>179</v>
      </c>
      <c r="K676" s="3">
        <v>888003022751</v>
      </c>
      <c r="L676">
        <v>11996</v>
      </c>
      <c r="M676" t="s">
        <v>159</v>
      </c>
      <c r="N676" t="s">
        <v>132</v>
      </c>
      <c r="T676" t="s">
        <v>231</v>
      </c>
      <c r="U676">
        <v>134806</v>
      </c>
      <c r="V676">
        <v>1</v>
      </c>
      <c r="W676">
        <v>6</v>
      </c>
      <c r="X676" t="s">
        <v>162</v>
      </c>
      <c r="Y676" t="s">
        <v>132</v>
      </c>
      <c r="AC676">
        <v>1</v>
      </c>
      <c r="AD676">
        <v>8.038E-3</v>
      </c>
      <c r="AE676">
        <v>8.038E-3</v>
      </c>
      <c r="AF676" t="s">
        <v>47</v>
      </c>
      <c r="AG676">
        <v>1</v>
      </c>
      <c r="AH676">
        <v>8.038E-3</v>
      </c>
      <c r="AI676" s="4">
        <v>8.038E-3</v>
      </c>
      <c r="AJ676" t="s">
        <v>45</v>
      </c>
      <c r="AK676">
        <v>0.1</v>
      </c>
      <c r="AL676" s="4">
        <v>7.2341999999999997E-3</v>
      </c>
      <c r="AM676">
        <v>1</v>
      </c>
      <c r="AN676" s="3">
        <v>888003022751</v>
      </c>
      <c r="AO676">
        <f t="shared" si="10"/>
        <v>2.4089886000000001E-3</v>
      </c>
    </row>
    <row r="677" spans="1:41">
      <c r="A677" t="s">
        <v>159</v>
      </c>
      <c r="B677">
        <v>10036</v>
      </c>
      <c r="C677" t="s">
        <v>116</v>
      </c>
      <c r="E677" t="s">
        <v>46</v>
      </c>
      <c r="F677" t="s">
        <v>41</v>
      </c>
      <c r="G677" t="s">
        <v>41</v>
      </c>
      <c r="H677" t="s">
        <v>48</v>
      </c>
      <c r="I677" t="s">
        <v>52</v>
      </c>
      <c r="J677" t="s">
        <v>179</v>
      </c>
      <c r="K677" s="3">
        <v>888003022751</v>
      </c>
      <c r="L677">
        <v>11996</v>
      </c>
      <c r="M677" t="s">
        <v>159</v>
      </c>
      <c r="N677" t="s">
        <v>132</v>
      </c>
      <c r="T677" t="s">
        <v>231</v>
      </c>
      <c r="U677">
        <v>134806</v>
      </c>
      <c r="V677">
        <v>1</v>
      </c>
      <c r="W677">
        <v>6</v>
      </c>
      <c r="X677" t="s">
        <v>162</v>
      </c>
      <c r="Y677" t="s">
        <v>132</v>
      </c>
      <c r="AC677">
        <v>11</v>
      </c>
      <c r="AD677">
        <v>8.0870000000000004E-3</v>
      </c>
      <c r="AE677">
        <v>8.8956999999999994E-2</v>
      </c>
      <c r="AF677" t="s">
        <v>47</v>
      </c>
      <c r="AG677">
        <v>1</v>
      </c>
      <c r="AH677">
        <v>8.0870000000000004E-3</v>
      </c>
      <c r="AI677" s="4">
        <v>8.8956999999999994E-2</v>
      </c>
      <c r="AJ677" t="s">
        <v>45</v>
      </c>
      <c r="AK677">
        <v>0.1</v>
      </c>
      <c r="AL677" s="4">
        <v>8.0061300000000002E-2</v>
      </c>
      <c r="AM677">
        <v>1</v>
      </c>
      <c r="AN677" s="3">
        <v>888003022751</v>
      </c>
      <c r="AO677">
        <f t="shared" si="10"/>
        <v>2.6660412900000003E-2</v>
      </c>
    </row>
    <row r="678" spans="1:41">
      <c r="A678" t="s">
        <v>159</v>
      </c>
      <c r="B678">
        <v>10036</v>
      </c>
      <c r="C678" t="s">
        <v>116</v>
      </c>
      <c r="E678" t="s">
        <v>46</v>
      </c>
      <c r="F678" t="s">
        <v>41</v>
      </c>
      <c r="G678" t="s">
        <v>41</v>
      </c>
      <c r="H678" t="s">
        <v>48</v>
      </c>
      <c r="I678" t="s">
        <v>52</v>
      </c>
      <c r="J678" t="s">
        <v>179</v>
      </c>
      <c r="K678" s="3">
        <v>888003022751</v>
      </c>
      <c r="L678">
        <v>11996</v>
      </c>
      <c r="M678" t="s">
        <v>159</v>
      </c>
      <c r="N678" t="s">
        <v>132</v>
      </c>
      <c r="T678" t="s">
        <v>231</v>
      </c>
      <c r="U678">
        <v>134806</v>
      </c>
      <c r="V678">
        <v>1</v>
      </c>
      <c r="W678">
        <v>6</v>
      </c>
      <c r="X678" t="s">
        <v>162</v>
      </c>
      <c r="Y678" t="s">
        <v>132</v>
      </c>
      <c r="AC678">
        <v>46</v>
      </c>
      <c r="AD678">
        <v>8.2299999999999995E-3</v>
      </c>
      <c r="AE678">
        <v>0.37858000000000003</v>
      </c>
      <c r="AF678" t="s">
        <v>47</v>
      </c>
      <c r="AG678">
        <v>1</v>
      </c>
      <c r="AH678">
        <v>8.2299999999999995E-3</v>
      </c>
      <c r="AI678" s="4">
        <v>0.37858000000000003</v>
      </c>
      <c r="AJ678" t="s">
        <v>45</v>
      </c>
      <c r="AK678">
        <v>0.1</v>
      </c>
      <c r="AL678" s="4">
        <v>0.34072200000000002</v>
      </c>
      <c r="AM678">
        <v>1</v>
      </c>
      <c r="AN678" s="3">
        <v>888003022751</v>
      </c>
      <c r="AO678">
        <f t="shared" si="10"/>
        <v>0.11346042600000002</v>
      </c>
    </row>
    <row r="679" spans="1:41">
      <c r="A679" t="s">
        <v>159</v>
      </c>
      <c r="B679">
        <v>10036</v>
      </c>
      <c r="C679" t="s">
        <v>116</v>
      </c>
      <c r="E679" t="s">
        <v>46</v>
      </c>
      <c r="F679" t="s">
        <v>41</v>
      </c>
      <c r="G679" t="s">
        <v>41</v>
      </c>
      <c r="H679" t="s">
        <v>48</v>
      </c>
      <c r="I679" t="s">
        <v>52</v>
      </c>
      <c r="J679" t="s">
        <v>179</v>
      </c>
      <c r="K679" s="3">
        <v>888003022751</v>
      </c>
      <c r="L679">
        <v>11996</v>
      </c>
      <c r="M679" t="s">
        <v>159</v>
      </c>
      <c r="N679" t="s">
        <v>132</v>
      </c>
      <c r="T679" t="s">
        <v>231</v>
      </c>
      <c r="U679">
        <v>134806</v>
      </c>
      <c r="V679">
        <v>1</v>
      </c>
      <c r="W679">
        <v>6</v>
      </c>
      <c r="X679" t="s">
        <v>162</v>
      </c>
      <c r="Y679" t="s">
        <v>132</v>
      </c>
      <c r="AC679">
        <v>1</v>
      </c>
      <c r="AD679">
        <v>8.3180000000000007E-3</v>
      </c>
      <c r="AE679">
        <v>8.3180000000000007E-3</v>
      </c>
      <c r="AF679" t="s">
        <v>47</v>
      </c>
      <c r="AG679">
        <v>1</v>
      </c>
      <c r="AH679">
        <v>8.3180000000000007E-3</v>
      </c>
      <c r="AI679" s="4">
        <v>8.3180000000000007E-3</v>
      </c>
      <c r="AJ679" t="s">
        <v>45</v>
      </c>
      <c r="AK679">
        <v>0.1</v>
      </c>
      <c r="AL679" s="4">
        <v>7.4862000000000001E-3</v>
      </c>
      <c r="AM679">
        <v>1</v>
      </c>
      <c r="AN679" s="3">
        <v>888003022751</v>
      </c>
      <c r="AO679">
        <f t="shared" si="10"/>
        <v>2.4929046E-3</v>
      </c>
    </row>
    <row r="680" spans="1:41">
      <c r="A680" t="s">
        <v>159</v>
      </c>
      <c r="B680">
        <v>10036</v>
      </c>
      <c r="C680" t="s">
        <v>116</v>
      </c>
      <c r="E680" t="s">
        <v>46</v>
      </c>
      <c r="F680" t="s">
        <v>41</v>
      </c>
      <c r="G680" t="s">
        <v>41</v>
      </c>
      <c r="H680" t="s">
        <v>48</v>
      </c>
      <c r="I680" t="s">
        <v>52</v>
      </c>
      <c r="J680" t="s">
        <v>179</v>
      </c>
      <c r="K680" s="3">
        <v>888003022751</v>
      </c>
      <c r="L680">
        <v>11996</v>
      </c>
      <c r="M680" t="s">
        <v>159</v>
      </c>
      <c r="N680" t="s">
        <v>132</v>
      </c>
      <c r="T680" t="s">
        <v>231</v>
      </c>
      <c r="U680">
        <v>134806</v>
      </c>
      <c r="V680">
        <v>1</v>
      </c>
      <c r="W680">
        <v>6</v>
      </c>
      <c r="X680" t="s">
        <v>162</v>
      </c>
      <c r="Y680" t="s">
        <v>132</v>
      </c>
      <c r="AC680">
        <v>3</v>
      </c>
      <c r="AD680">
        <v>8.9280000000000002E-3</v>
      </c>
      <c r="AE680">
        <v>2.6783999999999999E-2</v>
      </c>
      <c r="AF680" t="s">
        <v>47</v>
      </c>
      <c r="AG680">
        <v>1</v>
      </c>
      <c r="AH680">
        <v>8.9280000000000002E-3</v>
      </c>
      <c r="AI680" s="4">
        <v>2.6783999999999999E-2</v>
      </c>
      <c r="AJ680" t="s">
        <v>45</v>
      </c>
      <c r="AK680">
        <v>0.1</v>
      </c>
      <c r="AL680" s="4">
        <v>2.4105600000000001E-2</v>
      </c>
      <c r="AM680">
        <v>1</v>
      </c>
      <c r="AN680" s="3">
        <v>888003022751</v>
      </c>
      <c r="AO680">
        <f t="shared" ref="AO680:AO743" si="11">AL680*0.333</f>
        <v>8.0271648000000001E-3</v>
      </c>
    </row>
    <row r="681" spans="1:41">
      <c r="A681" t="s">
        <v>159</v>
      </c>
      <c r="B681">
        <v>10036</v>
      </c>
      <c r="C681" t="s">
        <v>116</v>
      </c>
      <c r="E681" t="s">
        <v>46</v>
      </c>
      <c r="F681" t="s">
        <v>41</v>
      </c>
      <c r="G681" t="s">
        <v>41</v>
      </c>
      <c r="H681" t="s">
        <v>48</v>
      </c>
      <c r="I681" t="s">
        <v>52</v>
      </c>
      <c r="J681" t="s">
        <v>179</v>
      </c>
      <c r="K681" s="3">
        <v>888003022751</v>
      </c>
      <c r="L681">
        <v>11996</v>
      </c>
      <c r="M681" t="s">
        <v>159</v>
      </c>
      <c r="N681" t="s">
        <v>132</v>
      </c>
      <c r="T681" t="s">
        <v>231</v>
      </c>
      <c r="U681">
        <v>134806</v>
      </c>
      <c r="V681">
        <v>1</v>
      </c>
      <c r="W681">
        <v>6</v>
      </c>
      <c r="X681" t="s">
        <v>162</v>
      </c>
      <c r="Y681" t="s">
        <v>132</v>
      </c>
      <c r="AC681">
        <v>5</v>
      </c>
      <c r="AD681">
        <v>1.0078E-2</v>
      </c>
      <c r="AE681">
        <v>5.0389999999999997E-2</v>
      </c>
      <c r="AF681" t="s">
        <v>47</v>
      </c>
      <c r="AG681">
        <v>1</v>
      </c>
      <c r="AH681">
        <v>1.0078E-2</v>
      </c>
      <c r="AI681" s="4">
        <v>5.0389999999999997E-2</v>
      </c>
      <c r="AJ681" t="s">
        <v>45</v>
      </c>
      <c r="AK681">
        <v>0.1</v>
      </c>
      <c r="AL681" s="4">
        <v>4.5351000000000002E-2</v>
      </c>
      <c r="AM681">
        <v>1</v>
      </c>
      <c r="AN681" s="3">
        <v>888003022751</v>
      </c>
      <c r="AO681">
        <f t="shared" si="11"/>
        <v>1.5101883000000002E-2</v>
      </c>
    </row>
    <row r="682" spans="1:41">
      <c r="A682" t="s">
        <v>159</v>
      </c>
      <c r="B682">
        <v>10036</v>
      </c>
      <c r="C682" t="s">
        <v>116</v>
      </c>
      <c r="E682" t="s">
        <v>46</v>
      </c>
      <c r="F682" t="s">
        <v>41</v>
      </c>
      <c r="G682" t="s">
        <v>41</v>
      </c>
      <c r="H682" t="s">
        <v>48</v>
      </c>
      <c r="I682" t="s">
        <v>52</v>
      </c>
      <c r="J682" t="s">
        <v>179</v>
      </c>
      <c r="K682" s="3">
        <v>888003022751</v>
      </c>
      <c r="L682">
        <v>11996</v>
      </c>
      <c r="M682" t="s">
        <v>159</v>
      </c>
      <c r="N682" t="s">
        <v>132</v>
      </c>
      <c r="T682" t="s">
        <v>182</v>
      </c>
      <c r="U682">
        <v>134807</v>
      </c>
      <c r="V682">
        <v>1</v>
      </c>
      <c r="W682">
        <v>7</v>
      </c>
      <c r="X682" t="s">
        <v>160</v>
      </c>
      <c r="Y682" t="s">
        <v>132</v>
      </c>
      <c r="AC682">
        <v>3</v>
      </c>
      <c r="AD682">
        <v>0</v>
      </c>
      <c r="AE682">
        <v>0</v>
      </c>
      <c r="AF682" t="s">
        <v>47</v>
      </c>
      <c r="AG682">
        <v>1</v>
      </c>
      <c r="AH682">
        <v>0</v>
      </c>
      <c r="AI682" s="4">
        <v>0</v>
      </c>
      <c r="AJ682" t="s">
        <v>45</v>
      </c>
      <c r="AK682">
        <v>0.1</v>
      </c>
      <c r="AL682" s="4">
        <v>0</v>
      </c>
      <c r="AM682">
        <v>1</v>
      </c>
      <c r="AN682" s="3">
        <v>888003022751</v>
      </c>
      <c r="AO682">
        <f t="shared" si="11"/>
        <v>0</v>
      </c>
    </row>
    <row r="683" spans="1:41">
      <c r="A683" t="s">
        <v>159</v>
      </c>
      <c r="B683">
        <v>10036</v>
      </c>
      <c r="C683" t="s">
        <v>116</v>
      </c>
      <c r="E683" t="s">
        <v>46</v>
      </c>
      <c r="F683" t="s">
        <v>41</v>
      </c>
      <c r="G683" t="s">
        <v>41</v>
      </c>
      <c r="H683" t="s">
        <v>48</v>
      </c>
      <c r="I683" t="s">
        <v>52</v>
      </c>
      <c r="J683" t="s">
        <v>179</v>
      </c>
      <c r="K683" s="3">
        <v>888003022751</v>
      </c>
      <c r="L683">
        <v>11996</v>
      </c>
      <c r="M683" t="s">
        <v>159</v>
      </c>
      <c r="N683" t="s">
        <v>132</v>
      </c>
      <c r="T683" t="s">
        <v>182</v>
      </c>
      <c r="U683">
        <v>134807</v>
      </c>
      <c r="V683">
        <v>1</v>
      </c>
      <c r="W683">
        <v>7</v>
      </c>
      <c r="X683" t="s">
        <v>160</v>
      </c>
      <c r="Y683" t="s">
        <v>132</v>
      </c>
      <c r="AC683">
        <v>1</v>
      </c>
      <c r="AD683">
        <v>3.565E-3</v>
      </c>
      <c r="AE683">
        <v>3.565E-3</v>
      </c>
      <c r="AF683" t="s">
        <v>47</v>
      </c>
      <c r="AG683">
        <v>1</v>
      </c>
      <c r="AH683">
        <v>3.565E-3</v>
      </c>
      <c r="AI683" s="4">
        <v>3.565E-3</v>
      </c>
      <c r="AJ683" t="s">
        <v>45</v>
      </c>
      <c r="AK683">
        <v>0.1</v>
      </c>
      <c r="AL683" s="4">
        <v>3.2085E-3</v>
      </c>
      <c r="AM683">
        <v>1</v>
      </c>
      <c r="AN683" s="3">
        <v>888003022751</v>
      </c>
      <c r="AO683">
        <f t="shared" si="11"/>
        <v>1.0684305000000002E-3</v>
      </c>
    </row>
    <row r="684" spans="1:41">
      <c r="A684" t="s">
        <v>159</v>
      </c>
      <c r="B684">
        <v>10036</v>
      </c>
      <c r="C684" t="s">
        <v>116</v>
      </c>
      <c r="E684" t="s">
        <v>46</v>
      </c>
      <c r="F684" t="s">
        <v>41</v>
      </c>
      <c r="G684" t="s">
        <v>41</v>
      </c>
      <c r="H684" t="s">
        <v>48</v>
      </c>
      <c r="I684" t="s">
        <v>52</v>
      </c>
      <c r="J684" t="s">
        <v>179</v>
      </c>
      <c r="K684" s="3">
        <v>888003022751</v>
      </c>
      <c r="L684">
        <v>11996</v>
      </c>
      <c r="M684" t="s">
        <v>159</v>
      </c>
      <c r="N684" t="s">
        <v>132</v>
      </c>
      <c r="T684" t="s">
        <v>182</v>
      </c>
      <c r="U684">
        <v>134807</v>
      </c>
      <c r="V684">
        <v>1</v>
      </c>
      <c r="W684">
        <v>7</v>
      </c>
      <c r="X684" t="s">
        <v>160</v>
      </c>
      <c r="Y684" t="s">
        <v>132</v>
      </c>
      <c r="AC684">
        <v>20</v>
      </c>
      <c r="AD684">
        <v>3.9090000000000001E-3</v>
      </c>
      <c r="AE684">
        <v>7.8179999999999999E-2</v>
      </c>
      <c r="AF684" t="s">
        <v>47</v>
      </c>
      <c r="AG684">
        <v>1</v>
      </c>
      <c r="AH684">
        <v>3.9090000000000001E-3</v>
      </c>
      <c r="AI684" s="4">
        <v>7.8179999999999999E-2</v>
      </c>
      <c r="AJ684" t="s">
        <v>45</v>
      </c>
      <c r="AK684">
        <v>0.1</v>
      </c>
      <c r="AL684" s="4">
        <v>7.0361999999999994E-2</v>
      </c>
      <c r="AM684">
        <v>1</v>
      </c>
      <c r="AN684" s="3">
        <v>888003022751</v>
      </c>
      <c r="AO684">
        <f t="shared" si="11"/>
        <v>2.3430546E-2</v>
      </c>
    </row>
    <row r="685" spans="1:41">
      <c r="A685" t="s">
        <v>159</v>
      </c>
      <c r="B685">
        <v>10036</v>
      </c>
      <c r="C685" t="s">
        <v>116</v>
      </c>
      <c r="E685" t="s">
        <v>46</v>
      </c>
      <c r="F685" t="s">
        <v>41</v>
      </c>
      <c r="G685" t="s">
        <v>41</v>
      </c>
      <c r="H685" t="s">
        <v>48</v>
      </c>
      <c r="I685" t="s">
        <v>52</v>
      </c>
      <c r="J685" t="s">
        <v>179</v>
      </c>
      <c r="K685" s="3">
        <v>888003022751</v>
      </c>
      <c r="L685">
        <v>11996</v>
      </c>
      <c r="M685" t="s">
        <v>159</v>
      </c>
      <c r="N685" t="s">
        <v>132</v>
      </c>
      <c r="T685" t="s">
        <v>182</v>
      </c>
      <c r="U685">
        <v>134807</v>
      </c>
      <c r="V685">
        <v>1</v>
      </c>
      <c r="W685">
        <v>7</v>
      </c>
      <c r="X685" t="s">
        <v>160</v>
      </c>
      <c r="Y685" t="s">
        <v>132</v>
      </c>
      <c r="AC685">
        <v>14</v>
      </c>
      <c r="AD685">
        <v>4.0359999999999997E-3</v>
      </c>
      <c r="AE685">
        <v>5.6503999999999999E-2</v>
      </c>
      <c r="AF685" t="s">
        <v>47</v>
      </c>
      <c r="AG685">
        <v>1</v>
      </c>
      <c r="AH685">
        <v>4.0359999999999997E-3</v>
      </c>
      <c r="AI685" s="4">
        <v>5.6503999999999999E-2</v>
      </c>
      <c r="AJ685" t="s">
        <v>45</v>
      </c>
      <c r="AK685">
        <v>0.1</v>
      </c>
      <c r="AL685" s="4">
        <v>5.0853599999999999E-2</v>
      </c>
      <c r="AM685">
        <v>1</v>
      </c>
      <c r="AN685" s="3">
        <v>888003022751</v>
      </c>
      <c r="AO685">
        <f t="shared" si="11"/>
        <v>1.6934248799999999E-2</v>
      </c>
    </row>
    <row r="686" spans="1:41">
      <c r="A686" t="s">
        <v>159</v>
      </c>
      <c r="B686">
        <v>10036</v>
      </c>
      <c r="C686" t="s">
        <v>116</v>
      </c>
      <c r="E686" t="s">
        <v>46</v>
      </c>
      <c r="F686" t="s">
        <v>41</v>
      </c>
      <c r="G686" t="s">
        <v>41</v>
      </c>
      <c r="H686" t="s">
        <v>48</v>
      </c>
      <c r="I686" t="s">
        <v>52</v>
      </c>
      <c r="J686" t="s">
        <v>179</v>
      </c>
      <c r="K686" s="3">
        <v>888003022751</v>
      </c>
      <c r="L686">
        <v>11996</v>
      </c>
      <c r="M686" t="s">
        <v>159</v>
      </c>
      <c r="N686" t="s">
        <v>132</v>
      </c>
      <c r="T686" t="s">
        <v>182</v>
      </c>
      <c r="U686">
        <v>134807</v>
      </c>
      <c r="V686">
        <v>1</v>
      </c>
      <c r="W686">
        <v>7</v>
      </c>
      <c r="X686" t="s">
        <v>160</v>
      </c>
      <c r="Y686" t="s">
        <v>132</v>
      </c>
      <c r="AC686">
        <v>4</v>
      </c>
      <c r="AD686">
        <v>4.4640000000000001E-3</v>
      </c>
      <c r="AE686">
        <v>1.7856E-2</v>
      </c>
      <c r="AF686" t="s">
        <v>47</v>
      </c>
      <c r="AG686">
        <v>1</v>
      </c>
      <c r="AH686">
        <v>4.4640000000000001E-3</v>
      </c>
      <c r="AI686" s="4">
        <v>1.7856E-2</v>
      </c>
      <c r="AJ686" t="s">
        <v>45</v>
      </c>
      <c r="AK686">
        <v>0.1</v>
      </c>
      <c r="AL686" s="4">
        <v>1.6070399999999999E-2</v>
      </c>
      <c r="AM686">
        <v>1</v>
      </c>
      <c r="AN686" s="3">
        <v>888003022751</v>
      </c>
      <c r="AO686">
        <f t="shared" si="11"/>
        <v>5.3514432000000001E-3</v>
      </c>
    </row>
    <row r="687" spans="1:41">
      <c r="A687" t="s">
        <v>159</v>
      </c>
      <c r="B687">
        <v>10036</v>
      </c>
      <c r="C687" t="s">
        <v>116</v>
      </c>
      <c r="E687" t="s">
        <v>46</v>
      </c>
      <c r="F687" t="s">
        <v>41</v>
      </c>
      <c r="G687" t="s">
        <v>41</v>
      </c>
      <c r="H687" t="s">
        <v>48</v>
      </c>
      <c r="I687" t="s">
        <v>52</v>
      </c>
      <c r="J687" t="s">
        <v>179</v>
      </c>
      <c r="K687" s="3">
        <v>888003022751</v>
      </c>
      <c r="L687">
        <v>11996</v>
      </c>
      <c r="M687" t="s">
        <v>159</v>
      </c>
      <c r="N687" t="s">
        <v>132</v>
      </c>
      <c r="T687" t="s">
        <v>182</v>
      </c>
      <c r="U687">
        <v>134807</v>
      </c>
      <c r="V687">
        <v>1</v>
      </c>
      <c r="W687">
        <v>7</v>
      </c>
      <c r="X687" t="s">
        <v>160</v>
      </c>
      <c r="Y687" t="s">
        <v>132</v>
      </c>
      <c r="AC687">
        <v>58</v>
      </c>
      <c r="AD687">
        <v>4.4910000000000002E-3</v>
      </c>
      <c r="AE687">
        <v>0.26047799999999999</v>
      </c>
      <c r="AF687" t="s">
        <v>47</v>
      </c>
      <c r="AG687">
        <v>1</v>
      </c>
      <c r="AH687">
        <v>4.4910000000000002E-3</v>
      </c>
      <c r="AI687" s="4">
        <v>0.26047799999999999</v>
      </c>
      <c r="AJ687" t="s">
        <v>45</v>
      </c>
      <c r="AK687">
        <v>0.1</v>
      </c>
      <c r="AL687" s="4">
        <v>0.23443020000000001</v>
      </c>
      <c r="AM687">
        <v>1</v>
      </c>
      <c r="AN687" s="3">
        <v>888003022751</v>
      </c>
      <c r="AO687">
        <f t="shared" si="11"/>
        <v>7.8065256600000008E-2</v>
      </c>
    </row>
    <row r="688" spans="1:41">
      <c r="A688" t="s">
        <v>159</v>
      </c>
      <c r="B688">
        <v>10036</v>
      </c>
      <c r="C688" t="s">
        <v>116</v>
      </c>
      <c r="E688" t="s">
        <v>46</v>
      </c>
      <c r="F688" t="s">
        <v>41</v>
      </c>
      <c r="G688" t="s">
        <v>41</v>
      </c>
      <c r="H688" t="s">
        <v>48</v>
      </c>
      <c r="I688" t="s">
        <v>52</v>
      </c>
      <c r="J688" t="s">
        <v>179</v>
      </c>
      <c r="K688" s="3">
        <v>888003022751</v>
      </c>
      <c r="L688">
        <v>11996</v>
      </c>
      <c r="M688" t="s">
        <v>159</v>
      </c>
      <c r="N688" t="s">
        <v>132</v>
      </c>
      <c r="T688" t="s">
        <v>182</v>
      </c>
      <c r="U688">
        <v>134807</v>
      </c>
      <c r="V688">
        <v>1</v>
      </c>
      <c r="W688">
        <v>7</v>
      </c>
      <c r="X688" t="s">
        <v>160</v>
      </c>
      <c r="Y688" t="s">
        <v>132</v>
      </c>
      <c r="AC688">
        <v>11</v>
      </c>
      <c r="AD688">
        <v>4.7239999999999999E-3</v>
      </c>
      <c r="AE688">
        <v>5.1964000000000003E-2</v>
      </c>
      <c r="AF688" t="s">
        <v>47</v>
      </c>
      <c r="AG688">
        <v>1</v>
      </c>
      <c r="AH688">
        <v>4.7239999999999999E-3</v>
      </c>
      <c r="AI688" s="4">
        <v>5.1964000000000003E-2</v>
      </c>
      <c r="AJ688" t="s">
        <v>45</v>
      </c>
      <c r="AK688">
        <v>0.1</v>
      </c>
      <c r="AL688" s="4">
        <v>4.6767599999999999E-2</v>
      </c>
      <c r="AM688">
        <v>1</v>
      </c>
      <c r="AN688" s="3">
        <v>888003022751</v>
      </c>
      <c r="AO688">
        <f t="shared" si="11"/>
        <v>1.55736108E-2</v>
      </c>
    </row>
    <row r="689" spans="1:41">
      <c r="A689" t="s">
        <v>159</v>
      </c>
      <c r="B689">
        <v>10036</v>
      </c>
      <c r="C689" t="s">
        <v>116</v>
      </c>
      <c r="E689" t="s">
        <v>46</v>
      </c>
      <c r="F689" t="s">
        <v>41</v>
      </c>
      <c r="G689" t="s">
        <v>41</v>
      </c>
      <c r="H689" t="s">
        <v>48</v>
      </c>
      <c r="I689" t="s">
        <v>52</v>
      </c>
      <c r="J689" t="s">
        <v>179</v>
      </c>
      <c r="K689" s="3">
        <v>888003022751</v>
      </c>
      <c r="L689">
        <v>11996</v>
      </c>
      <c r="M689" t="s">
        <v>159</v>
      </c>
      <c r="N689" t="s">
        <v>132</v>
      </c>
      <c r="T689" t="s">
        <v>182</v>
      </c>
      <c r="U689">
        <v>134807</v>
      </c>
      <c r="V689">
        <v>1</v>
      </c>
      <c r="W689">
        <v>7</v>
      </c>
      <c r="X689" t="s">
        <v>160</v>
      </c>
      <c r="Y689" t="s">
        <v>132</v>
      </c>
      <c r="AC689">
        <v>6</v>
      </c>
      <c r="AD689">
        <v>5.0520000000000001E-3</v>
      </c>
      <c r="AE689">
        <v>3.0311999999999999E-2</v>
      </c>
      <c r="AF689" t="s">
        <v>47</v>
      </c>
      <c r="AG689">
        <v>1</v>
      </c>
      <c r="AH689">
        <v>5.0520000000000001E-3</v>
      </c>
      <c r="AI689" s="4">
        <v>3.0311999999999999E-2</v>
      </c>
      <c r="AJ689" t="s">
        <v>45</v>
      </c>
      <c r="AK689">
        <v>0.1</v>
      </c>
      <c r="AL689" s="4">
        <v>2.7280800000000001E-2</v>
      </c>
      <c r="AM689">
        <v>1</v>
      </c>
      <c r="AN689" s="3">
        <v>888003022751</v>
      </c>
      <c r="AO689">
        <f t="shared" si="11"/>
        <v>9.084506400000001E-3</v>
      </c>
    </row>
    <row r="690" spans="1:41">
      <c r="A690" t="s">
        <v>159</v>
      </c>
      <c r="B690">
        <v>10036</v>
      </c>
      <c r="C690" t="s">
        <v>116</v>
      </c>
      <c r="E690" t="s">
        <v>46</v>
      </c>
      <c r="F690" t="s">
        <v>41</v>
      </c>
      <c r="G690" t="s">
        <v>41</v>
      </c>
      <c r="H690" t="s">
        <v>48</v>
      </c>
      <c r="I690" t="s">
        <v>52</v>
      </c>
      <c r="J690" t="s">
        <v>179</v>
      </c>
      <c r="K690" s="3">
        <v>888003022751</v>
      </c>
      <c r="L690">
        <v>11996</v>
      </c>
      <c r="M690" t="s">
        <v>159</v>
      </c>
      <c r="N690" t="s">
        <v>132</v>
      </c>
      <c r="T690" t="s">
        <v>182</v>
      </c>
      <c r="U690">
        <v>134807</v>
      </c>
      <c r="V690">
        <v>1</v>
      </c>
      <c r="W690">
        <v>7</v>
      </c>
      <c r="X690" t="s">
        <v>160</v>
      </c>
      <c r="Y690" t="s">
        <v>132</v>
      </c>
      <c r="AC690">
        <v>2</v>
      </c>
      <c r="AD690">
        <v>7.4809999999999998E-3</v>
      </c>
      <c r="AE690">
        <v>1.4962E-2</v>
      </c>
      <c r="AF690" t="s">
        <v>47</v>
      </c>
      <c r="AG690">
        <v>1</v>
      </c>
      <c r="AH690">
        <v>7.4809999999999998E-3</v>
      </c>
      <c r="AI690" s="4">
        <v>1.4962E-2</v>
      </c>
      <c r="AJ690" t="s">
        <v>45</v>
      </c>
      <c r="AK690">
        <v>0.1</v>
      </c>
      <c r="AL690" s="4">
        <v>1.34658E-2</v>
      </c>
      <c r="AM690">
        <v>1</v>
      </c>
      <c r="AN690" s="3">
        <v>888003022751</v>
      </c>
      <c r="AO690">
        <f t="shared" si="11"/>
        <v>4.4841114E-3</v>
      </c>
    </row>
    <row r="691" spans="1:41">
      <c r="A691" t="s">
        <v>159</v>
      </c>
      <c r="B691">
        <v>10036</v>
      </c>
      <c r="C691" t="s">
        <v>116</v>
      </c>
      <c r="E691" t="s">
        <v>46</v>
      </c>
      <c r="F691" t="s">
        <v>41</v>
      </c>
      <c r="G691" t="s">
        <v>41</v>
      </c>
      <c r="H691" t="s">
        <v>48</v>
      </c>
      <c r="I691" t="s">
        <v>52</v>
      </c>
      <c r="J691" t="s">
        <v>179</v>
      </c>
      <c r="K691" s="3">
        <v>888003022751</v>
      </c>
      <c r="L691">
        <v>11996</v>
      </c>
      <c r="M691" t="s">
        <v>159</v>
      </c>
      <c r="N691" t="s">
        <v>132</v>
      </c>
      <c r="T691" t="s">
        <v>182</v>
      </c>
      <c r="U691">
        <v>134807</v>
      </c>
      <c r="V691">
        <v>1</v>
      </c>
      <c r="W691">
        <v>7</v>
      </c>
      <c r="X691" t="s">
        <v>160</v>
      </c>
      <c r="Y691" t="s">
        <v>132</v>
      </c>
      <c r="AC691">
        <v>4</v>
      </c>
      <c r="AD691">
        <v>7.9340000000000001E-3</v>
      </c>
      <c r="AE691">
        <v>3.1736E-2</v>
      </c>
      <c r="AF691" t="s">
        <v>47</v>
      </c>
      <c r="AG691">
        <v>1</v>
      </c>
      <c r="AH691">
        <v>7.9340000000000001E-3</v>
      </c>
      <c r="AI691" s="4">
        <v>3.1736E-2</v>
      </c>
      <c r="AJ691" t="s">
        <v>45</v>
      </c>
      <c r="AK691">
        <v>0.1</v>
      </c>
      <c r="AL691" s="4">
        <v>2.8562400000000002E-2</v>
      </c>
      <c r="AM691">
        <v>1</v>
      </c>
      <c r="AN691" s="3">
        <v>888003022751</v>
      </c>
      <c r="AO691">
        <f t="shared" si="11"/>
        <v>9.5112792000000019E-3</v>
      </c>
    </row>
    <row r="692" spans="1:41">
      <c r="A692" t="s">
        <v>159</v>
      </c>
      <c r="B692">
        <v>10036</v>
      </c>
      <c r="C692" t="s">
        <v>116</v>
      </c>
      <c r="E692" t="s">
        <v>46</v>
      </c>
      <c r="F692" t="s">
        <v>41</v>
      </c>
      <c r="G692" t="s">
        <v>41</v>
      </c>
      <c r="H692" t="s">
        <v>48</v>
      </c>
      <c r="I692" t="s">
        <v>52</v>
      </c>
      <c r="J692" t="s">
        <v>179</v>
      </c>
      <c r="K692" s="3">
        <v>888003022751</v>
      </c>
      <c r="L692">
        <v>11996</v>
      </c>
      <c r="M692" t="s">
        <v>159</v>
      </c>
      <c r="N692" t="s">
        <v>132</v>
      </c>
      <c r="T692" t="s">
        <v>182</v>
      </c>
      <c r="U692">
        <v>134807</v>
      </c>
      <c r="V692">
        <v>1</v>
      </c>
      <c r="W692">
        <v>7</v>
      </c>
      <c r="X692" t="s">
        <v>160</v>
      </c>
      <c r="Y692" t="s">
        <v>132</v>
      </c>
      <c r="AC692">
        <v>5</v>
      </c>
      <c r="AD692">
        <v>8.0870000000000004E-3</v>
      </c>
      <c r="AE692">
        <v>4.0434999999999999E-2</v>
      </c>
      <c r="AF692" t="s">
        <v>47</v>
      </c>
      <c r="AG692">
        <v>1</v>
      </c>
      <c r="AH692">
        <v>8.0870000000000004E-3</v>
      </c>
      <c r="AI692" s="4">
        <v>4.0434999999999999E-2</v>
      </c>
      <c r="AJ692" t="s">
        <v>45</v>
      </c>
      <c r="AK692">
        <v>0.1</v>
      </c>
      <c r="AL692" s="4">
        <v>3.63915E-2</v>
      </c>
      <c r="AM692">
        <v>1</v>
      </c>
      <c r="AN692" s="3">
        <v>888003022751</v>
      </c>
      <c r="AO692">
        <f t="shared" si="11"/>
        <v>1.21183695E-2</v>
      </c>
    </row>
    <row r="693" spans="1:41">
      <c r="A693" t="s">
        <v>159</v>
      </c>
      <c r="B693">
        <v>10036</v>
      </c>
      <c r="C693" t="s">
        <v>116</v>
      </c>
      <c r="E693" t="s">
        <v>46</v>
      </c>
      <c r="F693" t="s">
        <v>41</v>
      </c>
      <c r="G693" t="s">
        <v>41</v>
      </c>
      <c r="H693" t="s">
        <v>48</v>
      </c>
      <c r="I693" t="s">
        <v>52</v>
      </c>
      <c r="J693" t="s">
        <v>179</v>
      </c>
      <c r="K693" s="3">
        <v>888003022751</v>
      </c>
      <c r="L693">
        <v>11996</v>
      </c>
      <c r="M693" t="s">
        <v>159</v>
      </c>
      <c r="N693" t="s">
        <v>132</v>
      </c>
      <c r="T693" t="s">
        <v>182</v>
      </c>
      <c r="U693">
        <v>134807</v>
      </c>
      <c r="V693">
        <v>1</v>
      </c>
      <c r="W693">
        <v>7</v>
      </c>
      <c r="X693" t="s">
        <v>160</v>
      </c>
      <c r="Y693" t="s">
        <v>132</v>
      </c>
      <c r="AC693">
        <v>85</v>
      </c>
      <c r="AD693">
        <v>8.2299999999999995E-3</v>
      </c>
      <c r="AE693">
        <v>0.69955000000000001</v>
      </c>
      <c r="AF693" t="s">
        <v>47</v>
      </c>
      <c r="AG693">
        <v>1</v>
      </c>
      <c r="AH693">
        <v>8.2299999999999995E-3</v>
      </c>
      <c r="AI693" s="4">
        <v>0.69955000000000001</v>
      </c>
      <c r="AJ693" t="s">
        <v>45</v>
      </c>
      <c r="AK693">
        <v>0.1</v>
      </c>
      <c r="AL693" s="4">
        <v>0.62959500000000002</v>
      </c>
      <c r="AM693">
        <v>1</v>
      </c>
      <c r="AN693" s="3">
        <v>888003022751</v>
      </c>
      <c r="AO693">
        <f t="shared" si="11"/>
        <v>0.20965513500000002</v>
      </c>
    </row>
    <row r="694" spans="1:41">
      <c r="A694" t="s">
        <v>159</v>
      </c>
      <c r="B694">
        <v>10036</v>
      </c>
      <c r="C694" t="s">
        <v>116</v>
      </c>
      <c r="E694" t="s">
        <v>46</v>
      </c>
      <c r="F694" t="s">
        <v>41</v>
      </c>
      <c r="G694" t="s">
        <v>41</v>
      </c>
      <c r="H694" t="s">
        <v>48</v>
      </c>
      <c r="I694" t="s">
        <v>52</v>
      </c>
      <c r="J694" t="s">
        <v>179</v>
      </c>
      <c r="K694" s="3">
        <v>888003022751</v>
      </c>
      <c r="L694">
        <v>11996</v>
      </c>
      <c r="M694" t="s">
        <v>159</v>
      </c>
      <c r="N694" t="s">
        <v>132</v>
      </c>
      <c r="T694" t="s">
        <v>182</v>
      </c>
      <c r="U694">
        <v>134807</v>
      </c>
      <c r="V694">
        <v>1</v>
      </c>
      <c r="W694">
        <v>7</v>
      </c>
      <c r="X694" t="s">
        <v>160</v>
      </c>
      <c r="Y694" t="s">
        <v>132</v>
      </c>
      <c r="AC694">
        <v>1</v>
      </c>
      <c r="AD694">
        <v>8.3180000000000007E-3</v>
      </c>
      <c r="AE694">
        <v>8.3180000000000007E-3</v>
      </c>
      <c r="AF694" t="s">
        <v>47</v>
      </c>
      <c r="AG694">
        <v>1</v>
      </c>
      <c r="AH694">
        <v>8.3180000000000007E-3</v>
      </c>
      <c r="AI694" s="4">
        <v>8.3180000000000007E-3</v>
      </c>
      <c r="AJ694" t="s">
        <v>45</v>
      </c>
      <c r="AK694">
        <v>0.1</v>
      </c>
      <c r="AL694" s="4">
        <v>7.4862000000000001E-3</v>
      </c>
      <c r="AM694">
        <v>1</v>
      </c>
      <c r="AN694" s="3">
        <v>888003022751</v>
      </c>
      <c r="AO694">
        <f t="shared" si="11"/>
        <v>2.4929046E-3</v>
      </c>
    </row>
    <row r="695" spans="1:41">
      <c r="A695" t="s">
        <v>159</v>
      </c>
      <c r="B695">
        <v>10036</v>
      </c>
      <c r="C695" t="s">
        <v>116</v>
      </c>
      <c r="E695" t="s">
        <v>46</v>
      </c>
      <c r="F695" t="s">
        <v>41</v>
      </c>
      <c r="G695" t="s">
        <v>41</v>
      </c>
      <c r="H695" t="s">
        <v>48</v>
      </c>
      <c r="I695" t="s">
        <v>52</v>
      </c>
      <c r="J695" t="s">
        <v>179</v>
      </c>
      <c r="K695" s="3">
        <v>888003022751</v>
      </c>
      <c r="L695">
        <v>11996</v>
      </c>
      <c r="M695" t="s">
        <v>159</v>
      </c>
      <c r="N695" t="s">
        <v>132</v>
      </c>
      <c r="T695" t="s">
        <v>182</v>
      </c>
      <c r="U695">
        <v>134807</v>
      </c>
      <c r="V695">
        <v>1</v>
      </c>
      <c r="W695">
        <v>7</v>
      </c>
      <c r="X695" t="s">
        <v>160</v>
      </c>
      <c r="Y695" t="s">
        <v>132</v>
      </c>
      <c r="AC695">
        <v>3</v>
      </c>
      <c r="AD695">
        <v>8.9280000000000002E-3</v>
      </c>
      <c r="AE695">
        <v>2.6783999999999999E-2</v>
      </c>
      <c r="AF695" t="s">
        <v>47</v>
      </c>
      <c r="AG695">
        <v>1</v>
      </c>
      <c r="AH695">
        <v>8.9280000000000002E-3</v>
      </c>
      <c r="AI695" s="4">
        <v>2.6783999999999999E-2</v>
      </c>
      <c r="AJ695" t="s">
        <v>45</v>
      </c>
      <c r="AK695">
        <v>0.1</v>
      </c>
      <c r="AL695" s="4">
        <v>2.4105600000000001E-2</v>
      </c>
      <c r="AM695">
        <v>1</v>
      </c>
      <c r="AN695" s="3">
        <v>888003022751</v>
      </c>
      <c r="AO695">
        <f t="shared" si="11"/>
        <v>8.0271648000000001E-3</v>
      </c>
    </row>
    <row r="696" spans="1:41">
      <c r="A696" t="s">
        <v>159</v>
      </c>
      <c r="B696">
        <v>10036</v>
      </c>
      <c r="C696" t="s">
        <v>116</v>
      </c>
      <c r="E696" t="s">
        <v>46</v>
      </c>
      <c r="F696" t="s">
        <v>41</v>
      </c>
      <c r="G696" t="s">
        <v>41</v>
      </c>
      <c r="H696" t="s">
        <v>48</v>
      </c>
      <c r="I696" t="s">
        <v>52</v>
      </c>
      <c r="J696" t="s">
        <v>179</v>
      </c>
      <c r="K696" s="3">
        <v>888003022751</v>
      </c>
      <c r="L696">
        <v>11996</v>
      </c>
      <c r="M696" t="s">
        <v>159</v>
      </c>
      <c r="N696" t="s">
        <v>132</v>
      </c>
      <c r="T696" t="s">
        <v>182</v>
      </c>
      <c r="U696">
        <v>134807</v>
      </c>
      <c r="V696">
        <v>1</v>
      </c>
      <c r="W696">
        <v>7</v>
      </c>
      <c r="X696" t="s">
        <v>160</v>
      </c>
      <c r="Y696" t="s">
        <v>132</v>
      </c>
      <c r="AC696">
        <v>6</v>
      </c>
      <c r="AD696">
        <v>1.0078E-2</v>
      </c>
      <c r="AE696">
        <v>6.0468000000000001E-2</v>
      </c>
      <c r="AF696" t="s">
        <v>47</v>
      </c>
      <c r="AG696">
        <v>1</v>
      </c>
      <c r="AH696">
        <v>1.0078E-2</v>
      </c>
      <c r="AI696" s="4">
        <v>6.0468000000000001E-2</v>
      </c>
      <c r="AJ696" t="s">
        <v>45</v>
      </c>
      <c r="AK696">
        <v>0.1</v>
      </c>
      <c r="AL696" s="4">
        <v>5.4421200000000003E-2</v>
      </c>
      <c r="AM696">
        <v>1</v>
      </c>
      <c r="AN696" s="3">
        <v>888003022751</v>
      </c>
      <c r="AO696">
        <f t="shared" si="11"/>
        <v>1.8122259600000003E-2</v>
      </c>
    </row>
    <row r="697" spans="1:41">
      <c r="A697" t="s">
        <v>159</v>
      </c>
      <c r="B697">
        <v>10036</v>
      </c>
      <c r="C697" t="s">
        <v>116</v>
      </c>
      <c r="E697" t="s">
        <v>46</v>
      </c>
      <c r="F697" t="s">
        <v>41</v>
      </c>
      <c r="G697" t="s">
        <v>41</v>
      </c>
      <c r="H697" t="s">
        <v>48</v>
      </c>
      <c r="I697" t="s">
        <v>52</v>
      </c>
      <c r="J697" t="s">
        <v>179</v>
      </c>
      <c r="K697" s="3">
        <v>888003022751</v>
      </c>
      <c r="L697">
        <v>11996</v>
      </c>
      <c r="M697" t="s">
        <v>159</v>
      </c>
      <c r="N697" t="s">
        <v>132</v>
      </c>
      <c r="T697" t="s">
        <v>182</v>
      </c>
      <c r="U697">
        <v>134807</v>
      </c>
      <c r="V697">
        <v>1</v>
      </c>
      <c r="W697">
        <v>7</v>
      </c>
      <c r="X697" t="s">
        <v>160</v>
      </c>
      <c r="Y697" t="s">
        <v>132</v>
      </c>
      <c r="AC697">
        <v>1</v>
      </c>
      <c r="AD697">
        <v>4.0281999999999998E-2</v>
      </c>
      <c r="AE697">
        <v>4.0281999999999998E-2</v>
      </c>
      <c r="AF697" t="s">
        <v>47</v>
      </c>
      <c r="AG697">
        <v>1</v>
      </c>
      <c r="AH697">
        <v>4.0281999999999998E-2</v>
      </c>
      <c r="AI697" s="4">
        <v>4.0281999999999998E-2</v>
      </c>
      <c r="AJ697" t="s">
        <v>45</v>
      </c>
      <c r="AK697">
        <v>0.1</v>
      </c>
      <c r="AL697" s="4">
        <v>3.6253800000000003E-2</v>
      </c>
      <c r="AM697">
        <v>1</v>
      </c>
      <c r="AN697" s="3">
        <v>888003022751</v>
      </c>
      <c r="AO697">
        <f t="shared" si="11"/>
        <v>1.2072515400000001E-2</v>
      </c>
    </row>
    <row r="698" spans="1:41">
      <c r="A698" t="s">
        <v>159</v>
      </c>
      <c r="B698">
        <v>10036</v>
      </c>
      <c r="C698" t="s">
        <v>116</v>
      </c>
      <c r="E698" t="s">
        <v>46</v>
      </c>
      <c r="F698" t="s">
        <v>41</v>
      </c>
      <c r="G698" t="s">
        <v>41</v>
      </c>
      <c r="H698" t="s">
        <v>48</v>
      </c>
      <c r="I698" t="s">
        <v>52</v>
      </c>
      <c r="J698" t="s">
        <v>179</v>
      </c>
      <c r="K698" s="3">
        <v>888003022751</v>
      </c>
      <c r="L698">
        <v>11996</v>
      </c>
      <c r="M698" t="s">
        <v>159</v>
      </c>
      <c r="N698" t="s">
        <v>132</v>
      </c>
      <c r="T698" t="s">
        <v>280</v>
      </c>
      <c r="U698">
        <v>134808</v>
      </c>
      <c r="V698">
        <v>1</v>
      </c>
      <c r="W698">
        <v>8</v>
      </c>
      <c r="X698" t="s">
        <v>281</v>
      </c>
      <c r="Y698" t="s">
        <v>132</v>
      </c>
      <c r="AC698">
        <v>1</v>
      </c>
      <c r="AD698">
        <v>0</v>
      </c>
      <c r="AE698">
        <v>0</v>
      </c>
      <c r="AF698" t="s">
        <v>47</v>
      </c>
      <c r="AG698">
        <v>1</v>
      </c>
      <c r="AH698">
        <v>0</v>
      </c>
      <c r="AI698" s="4">
        <v>0</v>
      </c>
      <c r="AJ698" t="s">
        <v>45</v>
      </c>
      <c r="AK698">
        <v>0.1</v>
      </c>
      <c r="AL698" s="4">
        <v>0</v>
      </c>
      <c r="AM698">
        <v>1</v>
      </c>
      <c r="AN698" s="3">
        <v>888003022751</v>
      </c>
      <c r="AO698">
        <f t="shared" si="11"/>
        <v>0</v>
      </c>
    </row>
    <row r="699" spans="1:41">
      <c r="A699" t="s">
        <v>159</v>
      </c>
      <c r="B699">
        <v>10036</v>
      </c>
      <c r="C699" t="s">
        <v>116</v>
      </c>
      <c r="E699" t="s">
        <v>46</v>
      </c>
      <c r="F699" t="s">
        <v>41</v>
      </c>
      <c r="G699" t="s">
        <v>41</v>
      </c>
      <c r="H699" t="s">
        <v>48</v>
      </c>
      <c r="I699" t="s">
        <v>52</v>
      </c>
      <c r="J699" t="s">
        <v>179</v>
      </c>
      <c r="K699" s="3">
        <v>888003022751</v>
      </c>
      <c r="L699">
        <v>11996</v>
      </c>
      <c r="M699" t="s">
        <v>159</v>
      </c>
      <c r="N699" t="s">
        <v>132</v>
      </c>
      <c r="T699" t="s">
        <v>280</v>
      </c>
      <c r="U699">
        <v>134808</v>
      </c>
      <c r="V699">
        <v>1</v>
      </c>
      <c r="W699">
        <v>8</v>
      </c>
      <c r="X699" t="s">
        <v>281</v>
      </c>
      <c r="Y699" t="s">
        <v>132</v>
      </c>
      <c r="AC699">
        <v>10</v>
      </c>
      <c r="AD699">
        <v>3.9090000000000001E-3</v>
      </c>
      <c r="AE699">
        <v>3.909E-2</v>
      </c>
      <c r="AF699" t="s">
        <v>47</v>
      </c>
      <c r="AG699">
        <v>1</v>
      </c>
      <c r="AH699">
        <v>3.9090000000000001E-3</v>
      </c>
      <c r="AI699" s="4">
        <v>3.909E-2</v>
      </c>
      <c r="AJ699" t="s">
        <v>45</v>
      </c>
      <c r="AK699">
        <v>0.1</v>
      </c>
      <c r="AL699" s="4">
        <v>3.5180999999999997E-2</v>
      </c>
      <c r="AM699">
        <v>1</v>
      </c>
      <c r="AN699" s="3">
        <v>888003022751</v>
      </c>
      <c r="AO699">
        <f t="shared" si="11"/>
        <v>1.1715273E-2</v>
      </c>
    </row>
    <row r="700" spans="1:41">
      <c r="A700" t="s">
        <v>159</v>
      </c>
      <c r="B700">
        <v>10036</v>
      </c>
      <c r="C700" t="s">
        <v>116</v>
      </c>
      <c r="E700" t="s">
        <v>46</v>
      </c>
      <c r="F700" t="s">
        <v>41</v>
      </c>
      <c r="G700" t="s">
        <v>41</v>
      </c>
      <c r="H700" t="s">
        <v>48</v>
      </c>
      <c r="I700" t="s">
        <v>52</v>
      </c>
      <c r="J700" t="s">
        <v>179</v>
      </c>
      <c r="K700" s="3">
        <v>888003022751</v>
      </c>
      <c r="L700">
        <v>11996</v>
      </c>
      <c r="M700" t="s">
        <v>159</v>
      </c>
      <c r="N700" t="s">
        <v>132</v>
      </c>
      <c r="T700" t="s">
        <v>280</v>
      </c>
      <c r="U700">
        <v>134808</v>
      </c>
      <c r="V700">
        <v>1</v>
      </c>
      <c r="W700">
        <v>8</v>
      </c>
      <c r="X700" t="s">
        <v>281</v>
      </c>
      <c r="Y700" t="s">
        <v>132</v>
      </c>
      <c r="AC700">
        <v>15</v>
      </c>
      <c r="AD700">
        <v>4.0359999999999997E-3</v>
      </c>
      <c r="AE700">
        <v>6.0539999999999997E-2</v>
      </c>
      <c r="AF700" t="s">
        <v>47</v>
      </c>
      <c r="AG700">
        <v>1</v>
      </c>
      <c r="AH700">
        <v>4.0359999999999997E-3</v>
      </c>
      <c r="AI700" s="4">
        <v>6.0539999999999997E-2</v>
      </c>
      <c r="AJ700" t="s">
        <v>45</v>
      </c>
      <c r="AK700">
        <v>0.1</v>
      </c>
      <c r="AL700" s="4">
        <v>5.4486E-2</v>
      </c>
      <c r="AM700">
        <v>1</v>
      </c>
      <c r="AN700" s="3">
        <v>888003022751</v>
      </c>
      <c r="AO700">
        <f t="shared" si="11"/>
        <v>1.8143838000000002E-2</v>
      </c>
    </row>
    <row r="701" spans="1:41">
      <c r="A701" t="s">
        <v>159</v>
      </c>
      <c r="B701">
        <v>10036</v>
      </c>
      <c r="C701" t="s">
        <v>116</v>
      </c>
      <c r="E701" t="s">
        <v>46</v>
      </c>
      <c r="F701" t="s">
        <v>41</v>
      </c>
      <c r="G701" t="s">
        <v>41</v>
      </c>
      <c r="H701" t="s">
        <v>48</v>
      </c>
      <c r="I701" t="s">
        <v>52</v>
      </c>
      <c r="J701" t="s">
        <v>179</v>
      </c>
      <c r="K701" s="3">
        <v>888003022751</v>
      </c>
      <c r="L701">
        <v>11996</v>
      </c>
      <c r="M701" t="s">
        <v>159</v>
      </c>
      <c r="N701" t="s">
        <v>132</v>
      </c>
      <c r="T701" t="s">
        <v>280</v>
      </c>
      <c r="U701">
        <v>134808</v>
      </c>
      <c r="V701">
        <v>1</v>
      </c>
      <c r="W701">
        <v>8</v>
      </c>
      <c r="X701" t="s">
        <v>281</v>
      </c>
      <c r="Y701" t="s">
        <v>132</v>
      </c>
      <c r="AC701">
        <v>3</v>
      </c>
      <c r="AD701">
        <v>4.4640000000000001E-3</v>
      </c>
      <c r="AE701">
        <v>1.3391999999999999E-2</v>
      </c>
      <c r="AF701" t="s">
        <v>47</v>
      </c>
      <c r="AG701">
        <v>1</v>
      </c>
      <c r="AH701">
        <v>4.4640000000000001E-3</v>
      </c>
      <c r="AI701" s="4">
        <v>1.3391999999999999E-2</v>
      </c>
      <c r="AJ701" t="s">
        <v>45</v>
      </c>
      <c r="AK701">
        <v>0.1</v>
      </c>
      <c r="AL701" s="4">
        <v>1.2052800000000001E-2</v>
      </c>
      <c r="AM701">
        <v>1</v>
      </c>
      <c r="AN701" s="3">
        <v>888003022751</v>
      </c>
      <c r="AO701">
        <f t="shared" si="11"/>
        <v>4.0135824E-3</v>
      </c>
    </row>
    <row r="702" spans="1:41">
      <c r="A702" t="s">
        <v>159</v>
      </c>
      <c r="B702">
        <v>10036</v>
      </c>
      <c r="C702" t="s">
        <v>116</v>
      </c>
      <c r="E702" t="s">
        <v>46</v>
      </c>
      <c r="F702" t="s">
        <v>41</v>
      </c>
      <c r="G702" t="s">
        <v>41</v>
      </c>
      <c r="H702" t="s">
        <v>48</v>
      </c>
      <c r="I702" t="s">
        <v>52</v>
      </c>
      <c r="J702" t="s">
        <v>179</v>
      </c>
      <c r="K702" s="3">
        <v>888003022751</v>
      </c>
      <c r="L702">
        <v>11996</v>
      </c>
      <c r="M702" t="s">
        <v>159</v>
      </c>
      <c r="N702" t="s">
        <v>132</v>
      </c>
      <c r="T702" t="s">
        <v>280</v>
      </c>
      <c r="U702">
        <v>134808</v>
      </c>
      <c r="V702">
        <v>1</v>
      </c>
      <c r="W702">
        <v>8</v>
      </c>
      <c r="X702" t="s">
        <v>281</v>
      </c>
      <c r="Y702" t="s">
        <v>132</v>
      </c>
      <c r="AC702">
        <v>56</v>
      </c>
      <c r="AD702">
        <v>4.4910000000000002E-3</v>
      </c>
      <c r="AE702">
        <v>0.251496</v>
      </c>
      <c r="AF702" t="s">
        <v>47</v>
      </c>
      <c r="AG702">
        <v>1</v>
      </c>
      <c r="AH702">
        <v>4.4910000000000002E-3</v>
      </c>
      <c r="AI702" s="4">
        <v>0.251496</v>
      </c>
      <c r="AJ702" t="s">
        <v>45</v>
      </c>
      <c r="AK702">
        <v>0.1</v>
      </c>
      <c r="AL702" s="4">
        <v>0.2263464</v>
      </c>
      <c r="AM702">
        <v>1</v>
      </c>
      <c r="AN702" s="3">
        <v>888003022751</v>
      </c>
      <c r="AO702">
        <f t="shared" si="11"/>
        <v>7.5373351200000008E-2</v>
      </c>
    </row>
    <row r="703" spans="1:41">
      <c r="A703" t="s">
        <v>159</v>
      </c>
      <c r="B703">
        <v>10036</v>
      </c>
      <c r="C703" t="s">
        <v>116</v>
      </c>
      <c r="E703" t="s">
        <v>46</v>
      </c>
      <c r="F703" t="s">
        <v>41</v>
      </c>
      <c r="G703" t="s">
        <v>41</v>
      </c>
      <c r="H703" t="s">
        <v>48</v>
      </c>
      <c r="I703" t="s">
        <v>52</v>
      </c>
      <c r="J703" t="s">
        <v>179</v>
      </c>
      <c r="K703" s="3">
        <v>888003022751</v>
      </c>
      <c r="L703">
        <v>11996</v>
      </c>
      <c r="M703" t="s">
        <v>159</v>
      </c>
      <c r="N703" t="s">
        <v>132</v>
      </c>
      <c r="T703" t="s">
        <v>280</v>
      </c>
      <c r="U703">
        <v>134808</v>
      </c>
      <c r="V703">
        <v>1</v>
      </c>
      <c r="W703">
        <v>8</v>
      </c>
      <c r="X703" t="s">
        <v>281</v>
      </c>
      <c r="Y703" t="s">
        <v>132</v>
      </c>
      <c r="AC703">
        <v>4</v>
      </c>
      <c r="AD703">
        <v>4.7239999999999999E-3</v>
      </c>
      <c r="AE703">
        <v>1.8896E-2</v>
      </c>
      <c r="AF703" t="s">
        <v>47</v>
      </c>
      <c r="AG703">
        <v>1</v>
      </c>
      <c r="AH703">
        <v>4.7239999999999999E-3</v>
      </c>
      <c r="AI703" s="4">
        <v>1.8896E-2</v>
      </c>
      <c r="AJ703" t="s">
        <v>45</v>
      </c>
      <c r="AK703">
        <v>0.1</v>
      </c>
      <c r="AL703" s="4">
        <v>1.7006400000000001E-2</v>
      </c>
      <c r="AM703">
        <v>1</v>
      </c>
      <c r="AN703" s="3">
        <v>888003022751</v>
      </c>
      <c r="AO703">
        <f t="shared" si="11"/>
        <v>5.663131200000001E-3</v>
      </c>
    </row>
    <row r="704" spans="1:41">
      <c r="A704" t="s">
        <v>159</v>
      </c>
      <c r="B704">
        <v>10036</v>
      </c>
      <c r="C704" t="s">
        <v>116</v>
      </c>
      <c r="E704" t="s">
        <v>46</v>
      </c>
      <c r="F704" t="s">
        <v>41</v>
      </c>
      <c r="G704" t="s">
        <v>41</v>
      </c>
      <c r="H704" t="s">
        <v>48</v>
      </c>
      <c r="I704" t="s">
        <v>52</v>
      </c>
      <c r="J704" t="s">
        <v>179</v>
      </c>
      <c r="K704" s="3">
        <v>888003022751</v>
      </c>
      <c r="L704">
        <v>11996</v>
      </c>
      <c r="M704" t="s">
        <v>159</v>
      </c>
      <c r="N704" t="s">
        <v>132</v>
      </c>
      <c r="T704" t="s">
        <v>280</v>
      </c>
      <c r="U704">
        <v>134808</v>
      </c>
      <c r="V704">
        <v>1</v>
      </c>
      <c r="W704">
        <v>8</v>
      </c>
      <c r="X704" t="s">
        <v>281</v>
      </c>
      <c r="Y704" t="s">
        <v>132</v>
      </c>
      <c r="AC704">
        <v>3</v>
      </c>
      <c r="AD704">
        <v>5.0520000000000001E-3</v>
      </c>
      <c r="AE704">
        <v>1.5155999999999999E-2</v>
      </c>
      <c r="AF704" t="s">
        <v>47</v>
      </c>
      <c r="AG704">
        <v>1</v>
      </c>
      <c r="AH704">
        <v>5.0520000000000001E-3</v>
      </c>
      <c r="AI704" s="4">
        <v>1.5155999999999999E-2</v>
      </c>
      <c r="AJ704" t="s">
        <v>45</v>
      </c>
      <c r="AK704">
        <v>0.1</v>
      </c>
      <c r="AL704" s="4">
        <v>1.36404E-2</v>
      </c>
      <c r="AM704">
        <v>1</v>
      </c>
      <c r="AN704" s="3">
        <v>888003022751</v>
      </c>
      <c r="AO704">
        <f t="shared" si="11"/>
        <v>4.5422532000000005E-3</v>
      </c>
    </row>
    <row r="705" spans="1:41">
      <c r="A705" t="s">
        <v>159</v>
      </c>
      <c r="B705">
        <v>10036</v>
      </c>
      <c r="C705" t="s">
        <v>116</v>
      </c>
      <c r="E705" t="s">
        <v>46</v>
      </c>
      <c r="F705" t="s">
        <v>41</v>
      </c>
      <c r="G705" t="s">
        <v>41</v>
      </c>
      <c r="H705" t="s">
        <v>48</v>
      </c>
      <c r="I705" t="s">
        <v>52</v>
      </c>
      <c r="J705" t="s">
        <v>179</v>
      </c>
      <c r="K705" s="3">
        <v>888003022751</v>
      </c>
      <c r="L705">
        <v>11996</v>
      </c>
      <c r="M705" t="s">
        <v>159</v>
      </c>
      <c r="N705" t="s">
        <v>132</v>
      </c>
      <c r="T705" t="s">
        <v>280</v>
      </c>
      <c r="U705">
        <v>134808</v>
      </c>
      <c r="V705">
        <v>1</v>
      </c>
      <c r="W705">
        <v>8</v>
      </c>
      <c r="X705" t="s">
        <v>281</v>
      </c>
      <c r="Y705" t="s">
        <v>132</v>
      </c>
      <c r="AC705">
        <v>3</v>
      </c>
      <c r="AD705">
        <v>7.4809999999999998E-3</v>
      </c>
      <c r="AE705">
        <v>2.2443000000000001E-2</v>
      </c>
      <c r="AF705" t="s">
        <v>47</v>
      </c>
      <c r="AG705">
        <v>1</v>
      </c>
      <c r="AH705">
        <v>7.4809999999999998E-3</v>
      </c>
      <c r="AI705" s="4">
        <v>2.2443000000000001E-2</v>
      </c>
      <c r="AJ705" t="s">
        <v>45</v>
      </c>
      <c r="AK705">
        <v>0.1</v>
      </c>
      <c r="AL705" s="4">
        <v>2.01987E-2</v>
      </c>
      <c r="AM705">
        <v>1</v>
      </c>
      <c r="AN705" s="3">
        <v>888003022751</v>
      </c>
      <c r="AO705">
        <f t="shared" si="11"/>
        <v>6.7261671000000004E-3</v>
      </c>
    </row>
    <row r="706" spans="1:41">
      <c r="A706" t="s">
        <v>159</v>
      </c>
      <c r="B706">
        <v>10036</v>
      </c>
      <c r="C706" t="s">
        <v>116</v>
      </c>
      <c r="E706" t="s">
        <v>46</v>
      </c>
      <c r="F706" t="s">
        <v>41</v>
      </c>
      <c r="G706" t="s">
        <v>41</v>
      </c>
      <c r="H706" t="s">
        <v>48</v>
      </c>
      <c r="I706" t="s">
        <v>52</v>
      </c>
      <c r="J706" t="s">
        <v>179</v>
      </c>
      <c r="K706" s="3">
        <v>888003022751</v>
      </c>
      <c r="L706">
        <v>11996</v>
      </c>
      <c r="M706" t="s">
        <v>159</v>
      </c>
      <c r="N706" t="s">
        <v>132</v>
      </c>
      <c r="T706" t="s">
        <v>280</v>
      </c>
      <c r="U706">
        <v>134808</v>
      </c>
      <c r="V706">
        <v>1</v>
      </c>
      <c r="W706">
        <v>8</v>
      </c>
      <c r="X706" t="s">
        <v>281</v>
      </c>
      <c r="Y706" t="s">
        <v>132</v>
      </c>
      <c r="AC706">
        <v>9</v>
      </c>
      <c r="AD706">
        <v>7.9340000000000001E-3</v>
      </c>
      <c r="AE706">
        <v>7.1405999999999997E-2</v>
      </c>
      <c r="AF706" t="s">
        <v>47</v>
      </c>
      <c r="AG706">
        <v>1</v>
      </c>
      <c r="AH706">
        <v>7.9340000000000001E-3</v>
      </c>
      <c r="AI706" s="4">
        <v>7.1405999999999997E-2</v>
      </c>
      <c r="AJ706" t="s">
        <v>45</v>
      </c>
      <c r="AK706">
        <v>0.1</v>
      </c>
      <c r="AL706" s="4">
        <v>6.42654E-2</v>
      </c>
      <c r="AM706">
        <v>1</v>
      </c>
      <c r="AN706" s="3">
        <v>888003022751</v>
      </c>
      <c r="AO706">
        <f t="shared" si="11"/>
        <v>2.14003782E-2</v>
      </c>
    </row>
    <row r="707" spans="1:41">
      <c r="A707" t="s">
        <v>159</v>
      </c>
      <c r="B707">
        <v>10036</v>
      </c>
      <c r="C707" t="s">
        <v>116</v>
      </c>
      <c r="E707" t="s">
        <v>46</v>
      </c>
      <c r="F707" t="s">
        <v>41</v>
      </c>
      <c r="G707" t="s">
        <v>41</v>
      </c>
      <c r="H707" t="s">
        <v>48</v>
      </c>
      <c r="I707" t="s">
        <v>52</v>
      </c>
      <c r="J707" t="s">
        <v>179</v>
      </c>
      <c r="K707" s="3">
        <v>888003022751</v>
      </c>
      <c r="L707">
        <v>11996</v>
      </c>
      <c r="M707" t="s">
        <v>159</v>
      </c>
      <c r="N707" t="s">
        <v>132</v>
      </c>
      <c r="T707" t="s">
        <v>280</v>
      </c>
      <c r="U707">
        <v>134808</v>
      </c>
      <c r="V707">
        <v>1</v>
      </c>
      <c r="W707">
        <v>8</v>
      </c>
      <c r="X707" t="s">
        <v>281</v>
      </c>
      <c r="Y707" t="s">
        <v>132</v>
      </c>
      <c r="AC707">
        <v>12</v>
      </c>
      <c r="AD707">
        <v>8.0870000000000004E-3</v>
      </c>
      <c r="AE707">
        <v>9.7044000000000005E-2</v>
      </c>
      <c r="AF707" t="s">
        <v>47</v>
      </c>
      <c r="AG707">
        <v>1</v>
      </c>
      <c r="AH707">
        <v>8.0870000000000004E-3</v>
      </c>
      <c r="AI707" s="4">
        <v>9.7044000000000005E-2</v>
      </c>
      <c r="AJ707" t="s">
        <v>45</v>
      </c>
      <c r="AK707">
        <v>0.1</v>
      </c>
      <c r="AL707" s="4">
        <v>8.7339600000000003E-2</v>
      </c>
      <c r="AM707">
        <v>1</v>
      </c>
      <c r="AN707" s="3">
        <v>888003022751</v>
      </c>
      <c r="AO707">
        <f t="shared" si="11"/>
        <v>2.9084086800000002E-2</v>
      </c>
    </row>
    <row r="708" spans="1:41">
      <c r="A708" t="s">
        <v>159</v>
      </c>
      <c r="B708">
        <v>10036</v>
      </c>
      <c r="C708" t="s">
        <v>116</v>
      </c>
      <c r="E708" t="s">
        <v>46</v>
      </c>
      <c r="F708" t="s">
        <v>41</v>
      </c>
      <c r="G708" t="s">
        <v>41</v>
      </c>
      <c r="H708" t="s">
        <v>48</v>
      </c>
      <c r="I708" t="s">
        <v>52</v>
      </c>
      <c r="J708" t="s">
        <v>179</v>
      </c>
      <c r="K708" s="3">
        <v>888003022751</v>
      </c>
      <c r="L708">
        <v>11996</v>
      </c>
      <c r="M708" t="s">
        <v>159</v>
      </c>
      <c r="N708" t="s">
        <v>132</v>
      </c>
      <c r="T708" t="s">
        <v>280</v>
      </c>
      <c r="U708">
        <v>134808</v>
      </c>
      <c r="V708">
        <v>1</v>
      </c>
      <c r="W708">
        <v>8</v>
      </c>
      <c r="X708" t="s">
        <v>281</v>
      </c>
      <c r="Y708" t="s">
        <v>132</v>
      </c>
      <c r="AC708">
        <v>91</v>
      </c>
      <c r="AD708">
        <v>8.2299999999999995E-3</v>
      </c>
      <c r="AE708">
        <v>0.74892999999999998</v>
      </c>
      <c r="AF708" t="s">
        <v>47</v>
      </c>
      <c r="AG708">
        <v>1</v>
      </c>
      <c r="AH708">
        <v>8.2299999999999995E-3</v>
      </c>
      <c r="AI708" s="4">
        <v>0.74892999999999998</v>
      </c>
      <c r="AJ708" t="s">
        <v>45</v>
      </c>
      <c r="AK708">
        <v>0.1</v>
      </c>
      <c r="AL708" s="4">
        <v>0.674037</v>
      </c>
      <c r="AM708">
        <v>1</v>
      </c>
      <c r="AN708" s="3">
        <v>888003022751</v>
      </c>
      <c r="AO708">
        <f t="shared" si="11"/>
        <v>0.22445432100000001</v>
      </c>
    </row>
    <row r="709" spans="1:41">
      <c r="A709" t="s">
        <v>159</v>
      </c>
      <c r="B709">
        <v>10036</v>
      </c>
      <c r="C709" t="s">
        <v>116</v>
      </c>
      <c r="E709" t="s">
        <v>46</v>
      </c>
      <c r="F709" t="s">
        <v>41</v>
      </c>
      <c r="G709" t="s">
        <v>41</v>
      </c>
      <c r="H709" t="s">
        <v>48</v>
      </c>
      <c r="I709" t="s">
        <v>52</v>
      </c>
      <c r="J709" t="s">
        <v>179</v>
      </c>
      <c r="K709" s="3">
        <v>888003022751</v>
      </c>
      <c r="L709">
        <v>11996</v>
      </c>
      <c r="M709" t="s">
        <v>159</v>
      </c>
      <c r="N709" t="s">
        <v>132</v>
      </c>
      <c r="T709" t="s">
        <v>280</v>
      </c>
      <c r="U709">
        <v>134808</v>
      </c>
      <c r="V709">
        <v>1</v>
      </c>
      <c r="W709">
        <v>8</v>
      </c>
      <c r="X709" t="s">
        <v>281</v>
      </c>
      <c r="Y709" t="s">
        <v>132</v>
      </c>
      <c r="AC709">
        <v>11</v>
      </c>
      <c r="AD709">
        <v>8.9280000000000002E-3</v>
      </c>
      <c r="AE709">
        <v>9.8208000000000004E-2</v>
      </c>
      <c r="AF709" t="s">
        <v>47</v>
      </c>
      <c r="AG709">
        <v>1</v>
      </c>
      <c r="AH709">
        <v>8.9280000000000002E-3</v>
      </c>
      <c r="AI709" s="4">
        <v>9.8208000000000004E-2</v>
      </c>
      <c r="AJ709" t="s">
        <v>45</v>
      </c>
      <c r="AK709">
        <v>0.1</v>
      </c>
      <c r="AL709" s="4">
        <v>8.8387199999999999E-2</v>
      </c>
      <c r="AM709">
        <v>1</v>
      </c>
      <c r="AN709" s="3">
        <v>888003022751</v>
      </c>
      <c r="AO709">
        <f t="shared" si="11"/>
        <v>2.94329376E-2</v>
      </c>
    </row>
    <row r="710" spans="1:41">
      <c r="A710" t="s">
        <v>159</v>
      </c>
      <c r="B710">
        <v>10036</v>
      </c>
      <c r="C710" t="s">
        <v>116</v>
      </c>
      <c r="E710" t="s">
        <v>46</v>
      </c>
      <c r="F710" t="s">
        <v>41</v>
      </c>
      <c r="G710" t="s">
        <v>41</v>
      </c>
      <c r="H710" t="s">
        <v>48</v>
      </c>
      <c r="I710" t="s">
        <v>52</v>
      </c>
      <c r="J710" t="s">
        <v>179</v>
      </c>
      <c r="K710" s="3">
        <v>888003022751</v>
      </c>
      <c r="L710">
        <v>11996</v>
      </c>
      <c r="M710" t="s">
        <v>159</v>
      </c>
      <c r="N710" t="s">
        <v>132</v>
      </c>
      <c r="T710" t="s">
        <v>280</v>
      </c>
      <c r="U710">
        <v>134808</v>
      </c>
      <c r="V710">
        <v>1</v>
      </c>
      <c r="W710">
        <v>8</v>
      </c>
      <c r="X710" t="s">
        <v>281</v>
      </c>
      <c r="Y710" t="s">
        <v>132</v>
      </c>
      <c r="AC710">
        <v>4</v>
      </c>
      <c r="AD710">
        <v>1.0078E-2</v>
      </c>
      <c r="AE710">
        <v>4.0312000000000001E-2</v>
      </c>
      <c r="AF710" t="s">
        <v>47</v>
      </c>
      <c r="AG710">
        <v>1</v>
      </c>
      <c r="AH710">
        <v>1.0078E-2</v>
      </c>
      <c r="AI710" s="4">
        <v>4.0312000000000001E-2</v>
      </c>
      <c r="AJ710" t="s">
        <v>45</v>
      </c>
      <c r="AK710">
        <v>0.1</v>
      </c>
      <c r="AL710" s="4">
        <v>3.6280800000000002E-2</v>
      </c>
      <c r="AM710">
        <v>1</v>
      </c>
      <c r="AN710" s="3">
        <v>888003022751</v>
      </c>
      <c r="AO710">
        <f t="shared" si="11"/>
        <v>1.2081506400000001E-2</v>
      </c>
    </row>
    <row r="711" spans="1:41">
      <c r="A711" t="s">
        <v>159</v>
      </c>
      <c r="B711">
        <v>10036</v>
      </c>
      <c r="C711" t="s">
        <v>116</v>
      </c>
      <c r="E711" t="s">
        <v>46</v>
      </c>
      <c r="F711" t="s">
        <v>41</v>
      </c>
      <c r="G711" t="s">
        <v>41</v>
      </c>
      <c r="H711" t="s">
        <v>48</v>
      </c>
      <c r="I711" t="s">
        <v>52</v>
      </c>
      <c r="J711" t="s">
        <v>179</v>
      </c>
      <c r="K711" s="3">
        <v>888003022751</v>
      </c>
      <c r="L711">
        <v>11996</v>
      </c>
      <c r="M711" t="s">
        <v>159</v>
      </c>
      <c r="N711" t="s">
        <v>132</v>
      </c>
      <c r="T711" t="s">
        <v>282</v>
      </c>
      <c r="U711">
        <v>134809</v>
      </c>
      <c r="V711">
        <v>1</v>
      </c>
      <c r="W711">
        <v>9</v>
      </c>
      <c r="X711" t="s">
        <v>171</v>
      </c>
      <c r="Y711" t="s">
        <v>132</v>
      </c>
      <c r="AC711">
        <v>71</v>
      </c>
      <c r="AD711">
        <v>0</v>
      </c>
      <c r="AE711">
        <v>0</v>
      </c>
      <c r="AF711" t="s">
        <v>47</v>
      </c>
      <c r="AG711">
        <v>1</v>
      </c>
      <c r="AH711">
        <v>0</v>
      </c>
      <c r="AI711" s="4">
        <v>0</v>
      </c>
      <c r="AJ711" t="s">
        <v>45</v>
      </c>
      <c r="AK711">
        <v>0.1</v>
      </c>
      <c r="AL711" s="4">
        <v>0</v>
      </c>
      <c r="AM711">
        <v>1</v>
      </c>
      <c r="AN711" s="3">
        <v>888003022751</v>
      </c>
      <c r="AO711">
        <f t="shared" si="11"/>
        <v>0</v>
      </c>
    </row>
    <row r="712" spans="1:41">
      <c r="A712" t="s">
        <v>159</v>
      </c>
      <c r="B712">
        <v>10036</v>
      </c>
      <c r="C712" t="s">
        <v>116</v>
      </c>
      <c r="E712" t="s">
        <v>46</v>
      </c>
      <c r="F712" t="s">
        <v>41</v>
      </c>
      <c r="G712" t="s">
        <v>41</v>
      </c>
      <c r="H712" t="s">
        <v>48</v>
      </c>
      <c r="I712" t="s">
        <v>52</v>
      </c>
      <c r="J712" t="s">
        <v>179</v>
      </c>
      <c r="K712" s="3">
        <v>888003022751</v>
      </c>
      <c r="L712">
        <v>11996</v>
      </c>
      <c r="M712" t="s">
        <v>159</v>
      </c>
      <c r="N712" t="s">
        <v>132</v>
      </c>
      <c r="T712" t="s">
        <v>282</v>
      </c>
      <c r="U712">
        <v>134809</v>
      </c>
      <c r="V712">
        <v>1</v>
      </c>
      <c r="W712">
        <v>9</v>
      </c>
      <c r="X712" t="s">
        <v>171</v>
      </c>
      <c r="Y712" t="s">
        <v>132</v>
      </c>
      <c r="AC712">
        <v>12</v>
      </c>
      <c r="AD712">
        <v>3.565E-3</v>
      </c>
      <c r="AE712">
        <v>4.2779999999999999E-2</v>
      </c>
      <c r="AF712" t="s">
        <v>47</v>
      </c>
      <c r="AG712">
        <v>1</v>
      </c>
      <c r="AH712">
        <v>3.565E-3</v>
      </c>
      <c r="AI712" s="4">
        <v>4.2779999999999999E-2</v>
      </c>
      <c r="AJ712" t="s">
        <v>45</v>
      </c>
      <c r="AK712">
        <v>0.1</v>
      </c>
      <c r="AL712" s="4">
        <v>3.8502000000000002E-2</v>
      </c>
      <c r="AM712">
        <v>1</v>
      </c>
      <c r="AN712" s="3">
        <v>888003022751</v>
      </c>
      <c r="AO712">
        <f t="shared" si="11"/>
        <v>1.2821166000000002E-2</v>
      </c>
    </row>
    <row r="713" spans="1:41">
      <c r="A713" t="s">
        <v>159</v>
      </c>
      <c r="B713">
        <v>10036</v>
      </c>
      <c r="C713" t="s">
        <v>116</v>
      </c>
      <c r="E713" t="s">
        <v>46</v>
      </c>
      <c r="F713" t="s">
        <v>41</v>
      </c>
      <c r="G713" t="s">
        <v>41</v>
      </c>
      <c r="H713" t="s">
        <v>48</v>
      </c>
      <c r="I713" t="s">
        <v>52</v>
      </c>
      <c r="J713" t="s">
        <v>179</v>
      </c>
      <c r="K713" s="3">
        <v>888003022751</v>
      </c>
      <c r="L713">
        <v>11996</v>
      </c>
      <c r="M713" t="s">
        <v>159</v>
      </c>
      <c r="N713" t="s">
        <v>132</v>
      </c>
      <c r="T713" t="s">
        <v>282</v>
      </c>
      <c r="U713">
        <v>134809</v>
      </c>
      <c r="V713">
        <v>1</v>
      </c>
      <c r="W713">
        <v>9</v>
      </c>
      <c r="X713" t="s">
        <v>171</v>
      </c>
      <c r="Y713" t="s">
        <v>132</v>
      </c>
      <c r="AC713">
        <v>115</v>
      </c>
      <c r="AD713">
        <v>3.9090000000000001E-3</v>
      </c>
      <c r="AE713">
        <v>0.44953500000000002</v>
      </c>
      <c r="AF713" t="s">
        <v>47</v>
      </c>
      <c r="AG713">
        <v>1</v>
      </c>
      <c r="AH713">
        <v>3.9090000000000001E-3</v>
      </c>
      <c r="AI713" s="4">
        <v>0.44953500000000002</v>
      </c>
      <c r="AJ713" t="s">
        <v>45</v>
      </c>
      <c r="AK713">
        <v>0.1</v>
      </c>
      <c r="AL713" s="4">
        <v>0.40458149999999998</v>
      </c>
      <c r="AM713">
        <v>1</v>
      </c>
      <c r="AN713" s="3">
        <v>888003022751</v>
      </c>
      <c r="AO713">
        <f t="shared" si="11"/>
        <v>0.13472563949999999</v>
      </c>
    </row>
    <row r="714" spans="1:41">
      <c r="A714" t="s">
        <v>159</v>
      </c>
      <c r="B714">
        <v>10036</v>
      </c>
      <c r="C714" t="s">
        <v>116</v>
      </c>
      <c r="E714" t="s">
        <v>46</v>
      </c>
      <c r="F714" t="s">
        <v>41</v>
      </c>
      <c r="G714" t="s">
        <v>41</v>
      </c>
      <c r="H714" t="s">
        <v>48</v>
      </c>
      <c r="I714" t="s">
        <v>52</v>
      </c>
      <c r="J714" t="s">
        <v>179</v>
      </c>
      <c r="K714" s="3">
        <v>888003022751</v>
      </c>
      <c r="L714">
        <v>11996</v>
      </c>
      <c r="M714" t="s">
        <v>159</v>
      </c>
      <c r="N714" t="s">
        <v>132</v>
      </c>
      <c r="T714" t="s">
        <v>282</v>
      </c>
      <c r="U714">
        <v>134809</v>
      </c>
      <c r="V714">
        <v>1</v>
      </c>
      <c r="W714">
        <v>9</v>
      </c>
      <c r="X714" t="s">
        <v>171</v>
      </c>
      <c r="Y714" t="s">
        <v>132</v>
      </c>
      <c r="AC714">
        <v>308</v>
      </c>
      <c r="AD714">
        <v>4.0359999999999997E-3</v>
      </c>
      <c r="AE714">
        <v>1.243088</v>
      </c>
      <c r="AF714" t="s">
        <v>47</v>
      </c>
      <c r="AG714">
        <v>1</v>
      </c>
      <c r="AH714">
        <v>4.0359999999999997E-3</v>
      </c>
      <c r="AI714" s="4">
        <v>1.243088</v>
      </c>
      <c r="AJ714" t="s">
        <v>45</v>
      </c>
      <c r="AK714">
        <v>0.1</v>
      </c>
      <c r="AL714" s="4">
        <v>1.1187792000000001</v>
      </c>
      <c r="AM714">
        <v>1</v>
      </c>
      <c r="AN714" s="3">
        <v>888003022751</v>
      </c>
      <c r="AO714">
        <f t="shared" si="11"/>
        <v>0.37255347360000007</v>
      </c>
    </row>
    <row r="715" spans="1:41">
      <c r="A715" t="s">
        <v>159</v>
      </c>
      <c r="B715">
        <v>10036</v>
      </c>
      <c r="C715" t="s">
        <v>116</v>
      </c>
      <c r="E715" t="s">
        <v>46</v>
      </c>
      <c r="F715" t="s">
        <v>41</v>
      </c>
      <c r="G715" t="s">
        <v>41</v>
      </c>
      <c r="H715" t="s">
        <v>48</v>
      </c>
      <c r="I715" t="s">
        <v>52</v>
      </c>
      <c r="J715" t="s">
        <v>179</v>
      </c>
      <c r="K715" s="3">
        <v>888003022751</v>
      </c>
      <c r="L715">
        <v>11996</v>
      </c>
      <c r="M715" t="s">
        <v>159</v>
      </c>
      <c r="N715" t="s">
        <v>132</v>
      </c>
      <c r="T715" t="s">
        <v>282</v>
      </c>
      <c r="U715">
        <v>134809</v>
      </c>
      <c r="V715">
        <v>1</v>
      </c>
      <c r="W715">
        <v>9</v>
      </c>
      <c r="X715" t="s">
        <v>171</v>
      </c>
      <c r="Y715" t="s">
        <v>132</v>
      </c>
      <c r="AC715">
        <v>26</v>
      </c>
      <c r="AD715">
        <v>4.4640000000000001E-3</v>
      </c>
      <c r="AE715">
        <v>0.116064</v>
      </c>
      <c r="AF715" t="s">
        <v>47</v>
      </c>
      <c r="AG715">
        <v>1</v>
      </c>
      <c r="AH715">
        <v>4.4640000000000001E-3</v>
      </c>
      <c r="AI715" s="4">
        <v>0.116064</v>
      </c>
      <c r="AJ715" t="s">
        <v>45</v>
      </c>
      <c r="AK715">
        <v>0.1</v>
      </c>
      <c r="AL715" s="4">
        <v>0.1044576</v>
      </c>
      <c r="AM715">
        <v>1</v>
      </c>
      <c r="AN715" s="3">
        <v>888003022751</v>
      </c>
      <c r="AO715">
        <f t="shared" si="11"/>
        <v>3.47843808E-2</v>
      </c>
    </row>
    <row r="716" spans="1:41">
      <c r="A716" t="s">
        <v>159</v>
      </c>
      <c r="B716">
        <v>10036</v>
      </c>
      <c r="C716" t="s">
        <v>116</v>
      </c>
      <c r="E716" t="s">
        <v>46</v>
      </c>
      <c r="F716" t="s">
        <v>41</v>
      </c>
      <c r="G716" t="s">
        <v>41</v>
      </c>
      <c r="H716" t="s">
        <v>48</v>
      </c>
      <c r="I716" t="s">
        <v>52</v>
      </c>
      <c r="J716" t="s">
        <v>179</v>
      </c>
      <c r="K716" s="3">
        <v>888003022751</v>
      </c>
      <c r="L716">
        <v>11996</v>
      </c>
      <c r="M716" t="s">
        <v>159</v>
      </c>
      <c r="N716" t="s">
        <v>132</v>
      </c>
      <c r="T716" t="s">
        <v>282</v>
      </c>
      <c r="U716">
        <v>134809</v>
      </c>
      <c r="V716">
        <v>1</v>
      </c>
      <c r="W716">
        <v>9</v>
      </c>
      <c r="X716" t="s">
        <v>171</v>
      </c>
      <c r="Y716" t="s">
        <v>132</v>
      </c>
      <c r="AC716">
        <v>865</v>
      </c>
      <c r="AD716">
        <v>4.4910000000000002E-3</v>
      </c>
      <c r="AE716">
        <v>3.8847149999999999</v>
      </c>
      <c r="AF716" t="s">
        <v>47</v>
      </c>
      <c r="AG716">
        <v>1</v>
      </c>
      <c r="AH716">
        <v>4.4910000000000002E-3</v>
      </c>
      <c r="AI716" s="4">
        <v>3.8847149999999999</v>
      </c>
      <c r="AJ716" t="s">
        <v>45</v>
      </c>
      <c r="AK716">
        <v>0.1</v>
      </c>
      <c r="AL716" s="4">
        <v>3.4962434999999998</v>
      </c>
      <c r="AM716">
        <v>1</v>
      </c>
      <c r="AN716" s="3">
        <v>888003022751</v>
      </c>
      <c r="AO716">
        <f t="shared" si="11"/>
        <v>1.1642490855000001</v>
      </c>
    </row>
    <row r="717" spans="1:41">
      <c r="A717" t="s">
        <v>159</v>
      </c>
      <c r="B717">
        <v>10036</v>
      </c>
      <c r="C717" t="s">
        <v>116</v>
      </c>
      <c r="E717" t="s">
        <v>46</v>
      </c>
      <c r="F717" t="s">
        <v>41</v>
      </c>
      <c r="G717" t="s">
        <v>41</v>
      </c>
      <c r="H717" t="s">
        <v>48</v>
      </c>
      <c r="I717" t="s">
        <v>52</v>
      </c>
      <c r="J717" t="s">
        <v>179</v>
      </c>
      <c r="K717" s="3">
        <v>888003022751</v>
      </c>
      <c r="L717">
        <v>11996</v>
      </c>
      <c r="M717" t="s">
        <v>159</v>
      </c>
      <c r="N717" t="s">
        <v>132</v>
      </c>
      <c r="T717" t="s">
        <v>282</v>
      </c>
      <c r="U717">
        <v>134809</v>
      </c>
      <c r="V717">
        <v>1</v>
      </c>
      <c r="W717">
        <v>9</v>
      </c>
      <c r="X717" t="s">
        <v>171</v>
      </c>
      <c r="Y717" t="s">
        <v>132</v>
      </c>
      <c r="AC717">
        <v>103</v>
      </c>
      <c r="AD717">
        <v>4.7239999999999999E-3</v>
      </c>
      <c r="AE717">
        <v>0.486572</v>
      </c>
      <c r="AF717" t="s">
        <v>47</v>
      </c>
      <c r="AG717">
        <v>1</v>
      </c>
      <c r="AH717">
        <v>4.7239999999999999E-3</v>
      </c>
      <c r="AI717" s="4">
        <v>0.486572</v>
      </c>
      <c r="AJ717" t="s">
        <v>45</v>
      </c>
      <c r="AK717">
        <v>0.1</v>
      </c>
      <c r="AL717" s="4">
        <v>0.43791479999999999</v>
      </c>
      <c r="AM717">
        <v>1</v>
      </c>
      <c r="AN717" s="3">
        <v>888003022751</v>
      </c>
      <c r="AO717">
        <f t="shared" si="11"/>
        <v>0.14582562840000002</v>
      </c>
    </row>
    <row r="718" spans="1:41">
      <c r="A718" t="s">
        <v>159</v>
      </c>
      <c r="B718">
        <v>10036</v>
      </c>
      <c r="C718" t="s">
        <v>116</v>
      </c>
      <c r="E718" t="s">
        <v>46</v>
      </c>
      <c r="F718" t="s">
        <v>41</v>
      </c>
      <c r="G718" t="s">
        <v>41</v>
      </c>
      <c r="H718" t="s">
        <v>48</v>
      </c>
      <c r="I718" t="s">
        <v>52</v>
      </c>
      <c r="J718" t="s">
        <v>179</v>
      </c>
      <c r="K718" s="3">
        <v>888003022751</v>
      </c>
      <c r="L718">
        <v>11996</v>
      </c>
      <c r="M718" t="s">
        <v>159</v>
      </c>
      <c r="N718" t="s">
        <v>132</v>
      </c>
      <c r="T718" t="s">
        <v>282</v>
      </c>
      <c r="U718">
        <v>134809</v>
      </c>
      <c r="V718">
        <v>1</v>
      </c>
      <c r="W718">
        <v>9</v>
      </c>
      <c r="X718" t="s">
        <v>171</v>
      </c>
      <c r="Y718" t="s">
        <v>132</v>
      </c>
      <c r="AC718">
        <v>104</v>
      </c>
      <c r="AD718">
        <v>5.0520000000000001E-3</v>
      </c>
      <c r="AE718">
        <v>0.52540799999999999</v>
      </c>
      <c r="AF718" t="s">
        <v>47</v>
      </c>
      <c r="AG718">
        <v>1</v>
      </c>
      <c r="AH718">
        <v>5.0520000000000001E-3</v>
      </c>
      <c r="AI718" s="4">
        <v>0.52540799999999999</v>
      </c>
      <c r="AJ718" t="s">
        <v>45</v>
      </c>
      <c r="AK718">
        <v>0.1</v>
      </c>
      <c r="AL718" s="4">
        <v>0.47286719999999999</v>
      </c>
      <c r="AM718">
        <v>1</v>
      </c>
      <c r="AN718" s="3">
        <v>888003022751</v>
      </c>
      <c r="AO718">
        <f t="shared" si="11"/>
        <v>0.15746477759999999</v>
      </c>
    </row>
    <row r="719" spans="1:41">
      <c r="A719" t="s">
        <v>159</v>
      </c>
      <c r="B719">
        <v>10036</v>
      </c>
      <c r="C719" t="s">
        <v>116</v>
      </c>
      <c r="E719" t="s">
        <v>46</v>
      </c>
      <c r="F719" t="s">
        <v>41</v>
      </c>
      <c r="G719" t="s">
        <v>41</v>
      </c>
      <c r="H719" t="s">
        <v>48</v>
      </c>
      <c r="I719" t="s">
        <v>52</v>
      </c>
      <c r="J719" t="s">
        <v>179</v>
      </c>
      <c r="K719" s="3">
        <v>888003022751</v>
      </c>
      <c r="L719">
        <v>11996</v>
      </c>
      <c r="M719" t="s">
        <v>159</v>
      </c>
      <c r="N719" t="s">
        <v>132</v>
      </c>
      <c r="T719" t="s">
        <v>282</v>
      </c>
      <c r="U719">
        <v>134809</v>
      </c>
      <c r="V719">
        <v>1</v>
      </c>
      <c r="W719">
        <v>9</v>
      </c>
      <c r="X719" t="s">
        <v>171</v>
      </c>
      <c r="Y719" t="s">
        <v>132</v>
      </c>
      <c r="AC719">
        <v>7</v>
      </c>
      <c r="AD719">
        <v>6.4859999999999996E-3</v>
      </c>
      <c r="AE719">
        <v>4.5401999999999998E-2</v>
      </c>
      <c r="AF719" t="s">
        <v>47</v>
      </c>
      <c r="AG719">
        <v>1</v>
      </c>
      <c r="AH719">
        <v>6.4859999999999996E-3</v>
      </c>
      <c r="AI719" s="4">
        <v>4.5401999999999998E-2</v>
      </c>
      <c r="AJ719" t="s">
        <v>45</v>
      </c>
      <c r="AK719">
        <v>0.1</v>
      </c>
      <c r="AL719" s="4">
        <v>4.0861799999999997E-2</v>
      </c>
      <c r="AM719">
        <v>1</v>
      </c>
      <c r="AN719" s="3">
        <v>888003022751</v>
      </c>
      <c r="AO719">
        <f t="shared" si="11"/>
        <v>1.36069794E-2</v>
      </c>
    </row>
    <row r="720" spans="1:41">
      <c r="A720" t="s">
        <v>159</v>
      </c>
      <c r="B720">
        <v>10036</v>
      </c>
      <c r="C720" t="s">
        <v>116</v>
      </c>
      <c r="E720" t="s">
        <v>46</v>
      </c>
      <c r="F720" t="s">
        <v>41</v>
      </c>
      <c r="G720" t="s">
        <v>41</v>
      </c>
      <c r="H720" t="s">
        <v>48</v>
      </c>
      <c r="I720" t="s">
        <v>52</v>
      </c>
      <c r="J720" t="s">
        <v>179</v>
      </c>
      <c r="K720" s="3">
        <v>888003022751</v>
      </c>
      <c r="L720">
        <v>11996</v>
      </c>
      <c r="M720" t="s">
        <v>159</v>
      </c>
      <c r="N720" t="s">
        <v>132</v>
      </c>
      <c r="T720" t="s">
        <v>282</v>
      </c>
      <c r="U720">
        <v>134809</v>
      </c>
      <c r="V720">
        <v>1</v>
      </c>
      <c r="W720">
        <v>9</v>
      </c>
      <c r="X720" t="s">
        <v>171</v>
      </c>
      <c r="Y720" t="s">
        <v>132</v>
      </c>
      <c r="AC720">
        <v>40</v>
      </c>
      <c r="AD720">
        <v>7.4809999999999998E-3</v>
      </c>
      <c r="AE720">
        <v>0.29924000000000001</v>
      </c>
      <c r="AF720" t="s">
        <v>47</v>
      </c>
      <c r="AG720">
        <v>1</v>
      </c>
      <c r="AH720">
        <v>7.4809999999999998E-3</v>
      </c>
      <c r="AI720" s="4">
        <v>0.29924000000000001</v>
      </c>
      <c r="AJ720" t="s">
        <v>45</v>
      </c>
      <c r="AK720">
        <v>0.1</v>
      </c>
      <c r="AL720" s="4">
        <v>0.269316</v>
      </c>
      <c r="AM720">
        <v>1</v>
      </c>
      <c r="AN720" s="3">
        <v>888003022751</v>
      </c>
      <c r="AO720">
        <f t="shared" si="11"/>
        <v>8.9682228000000003E-2</v>
      </c>
    </row>
    <row r="721" spans="1:41">
      <c r="A721" t="s">
        <v>159</v>
      </c>
      <c r="B721">
        <v>10036</v>
      </c>
      <c r="C721" t="s">
        <v>116</v>
      </c>
      <c r="E721" t="s">
        <v>46</v>
      </c>
      <c r="F721" t="s">
        <v>41</v>
      </c>
      <c r="G721" t="s">
        <v>41</v>
      </c>
      <c r="H721" t="s">
        <v>48</v>
      </c>
      <c r="I721" t="s">
        <v>52</v>
      </c>
      <c r="J721" t="s">
        <v>179</v>
      </c>
      <c r="K721" s="3">
        <v>888003022751</v>
      </c>
      <c r="L721">
        <v>11996</v>
      </c>
      <c r="M721" t="s">
        <v>159</v>
      </c>
      <c r="N721" t="s">
        <v>132</v>
      </c>
      <c r="T721" t="s">
        <v>282</v>
      </c>
      <c r="U721">
        <v>134809</v>
      </c>
      <c r="V721">
        <v>1</v>
      </c>
      <c r="W721">
        <v>9</v>
      </c>
      <c r="X721" t="s">
        <v>171</v>
      </c>
      <c r="Y721" t="s">
        <v>132</v>
      </c>
      <c r="AC721">
        <v>1</v>
      </c>
      <c r="AD721">
        <v>7.7739999999999997E-3</v>
      </c>
      <c r="AE721">
        <v>7.7739999999999997E-3</v>
      </c>
      <c r="AF721" t="s">
        <v>47</v>
      </c>
      <c r="AG721">
        <v>1</v>
      </c>
      <c r="AH721">
        <v>7.7739999999999997E-3</v>
      </c>
      <c r="AI721" s="4">
        <v>7.7739999999999997E-3</v>
      </c>
      <c r="AJ721" t="s">
        <v>45</v>
      </c>
      <c r="AK721">
        <v>0.1</v>
      </c>
      <c r="AL721" s="4">
        <v>6.9966000000000004E-3</v>
      </c>
      <c r="AM721">
        <v>1</v>
      </c>
      <c r="AN721" s="3">
        <v>888003022751</v>
      </c>
      <c r="AO721">
        <f t="shared" si="11"/>
        <v>2.3298678000000001E-3</v>
      </c>
    </row>
    <row r="722" spans="1:41">
      <c r="A722" t="s">
        <v>159</v>
      </c>
      <c r="B722">
        <v>10036</v>
      </c>
      <c r="C722" t="s">
        <v>116</v>
      </c>
      <c r="E722" t="s">
        <v>46</v>
      </c>
      <c r="F722" t="s">
        <v>41</v>
      </c>
      <c r="G722" t="s">
        <v>41</v>
      </c>
      <c r="H722" t="s">
        <v>48</v>
      </c>
      <c r="I722" t="s">
        <v>52</v>
      </c>
      <c r="J722" t="s">
        <v>179</v>
      </c>
      <c r="K722" s="3">
        <v>888003022751</v>
      </c>
      <c r="L722">
        <v>11996</v>
      </c>
      <c r="M722" t="s">
        <v>159</v>
      </c>
      <c r="N722" t="s">
        <v>132</v>
      </c>
      <c r="T722" t="s">
        <v>282</v>
      </c>
      <c r="U722">
        <v>134809</v>
      </c>
      <c r="V722">
        <v>1</v>
      </c>
      <c r="W722">
        <v>9</v>
      </c>
      <c r="X722" t="s">
        <v>171</v>
      </c>
      <c r="Y722" t="s">
        <v>132</v>
      </c>
      <c r="AC722">
        <v>96</v>
      </c>
      <c r="AD722">
        <v>7.9340000000000001E-3</v>
      </c>
      <c r="AE722">
        <v>0.76166400000000001</v>
      </c>
      <c r="AF722" t="s">
        <v>47</v>
      </c>
      <c r="AG722">
        <v>1</v>
      </c>
      <c r="AH722">
        <v>7.9340000000000001E-3</v>
      </c>
      <c r="AI722" s="4">
        <v>0.76166400000000001</v>
      </c>
      <c r="AJ722" t="s">
        <v>45</v>
      </c>
      <c r="AK722">
        <v>0.1</v>
      </c>
      <c r="AL722" s="4">
        <v>0.68549760000000004</v>
      </c>
      <c r="AM722">
        <v>1</v>
      </c>
      <c r="AN722" s="3">
        <v>888003022751</v>
      </c>
      <c r="AO722">
        <f t="shared" si="11"/>
        <v>0.22827070080000003</v>
      </c>
    </row>
    <row r="723" spans="1:41">
      <c r="A723" t="s">
        <v>159</v>
      </c>
      <c r="B723">
        <v>10036</v>
      </c>
      <c r="C723" t="s">
        <v>116</v>
      </c>
      <c r="E723" t="s">
        <v>46</v>
      </c>
      <c r="F723" t="s">
        <v>41</v>
      </c>
      <c r="G723" t="s">
        <v>41</v>
      </c>
      <c r="H723" t="s">
        <v>48</v>
      </c>
      <c r="I723" t="s">
        <v>52</v>
      </c>
      <c r="J723" t="s">
        <v>179</v>
      </c>
      <c r="K723" s="3">
        <v>888003022751</v>
      </c>
      <c r="L723">
        <v>11996</v>
      </c>
      <c r="M723" t="s">
        <v>159</v>
      </c>
      <c r="N723" t="s">
        <v>132</v>
      </c>
      <c r="T723" t="s">
        <v>282</v>
      </c>
      <c r="U723">
        <v>134809</v>
      </c>
      <c r="V723">
        <v>1</v>
      </c>
      <c r="W723">
        <v>9</v>
      </c>
      <c r="X723" t="s">
        <v>171</v>
      </c>
      <c r="Y723" t="s">
        <v>132</v>
      </c>
      <c r="AC723">
        <v>99</v>
      </c>
      <c r="AD723">
        <v>8.0870000000000004E-3</v>
      </c>
      <c r="AE723">
        <v>0.80061300000000002</v>
      </c>
      <c r="AF723" t="s">
        <v>47</v>
      </c>
      <c r="AG723">
        <v>1</v>
      </c>
      <c r="AH723">
        <v>8.0870000000000004E-3</v>
      </c>
      <c r="AI723" s="4">
        <v>0.80061300000000002</v>
      </c>
      <c r="AJ723" t="s">
        <v>45</v>
      </c>
      <c r="AK723">
        <v>0.1</v>
      </c>
      <c r="AL723" s="4">
        <v>0.72055170000000002</v>
      </c>
      <c r="AM723">
        <v>1</v>
      </c>
      <c r="AN723" s="3">
        <v>888003022751</v>
      </c>
      <c r="AO723">
        <f t="shared" si="11"/>
        <v>0.23994371610000001</v>
      </c>
    </row>
    <row r="724" spans="1:41">
      <c r="A724" t="s">
        <v>159</v>
      </c>
      <c r="B724">
        <v>10036</v>
      </c>
      <c r="C724" t="s">
        <v>116</v>
      </c>
      <c r="E724" t="s">
        <v>46</v>
      </c>
      <c r="F724" t="s">
        <v>41</v>
      </c>
      <c r="G724" t="s">
        <v>41</v>
      </c>
      <c r="H724" t="s">
        <v>48</v>
      </c>
      <c r="I724" t="s">
        <v>52</v>
      </c>
      <c r="J724" t="s">
        <v>179</v>
      </c>
      <c r="K724" s="3">
        <v>888003022751</v>
      </c>
      <c r="L724">
        <v>11996</v>
      </c>
      <c r="M724" t="s">
        <v>159</v>
      </c>
      <c r="N724" t="s">
        <v>132</v>
      </c>
      <c r="T724" t="s">
        <v>282</v>
      </c>
      <c r="U724">
        <v>134809</v>
      </c>
      <c r="V724">
        <v>1</v>
      </c>
      <c r="W724">
        <v>9</v>
      </c>
      <c r="X724" t="s">
        <v>171</v>
      </c>
      <c r="Y724" t="s">
        <v>132</v>
      </c>
      <c r="AC724">
        <v>1718</v>
      </c>
      <c r="AD724">
        <v>8.2299999999999995E-3</v>
      </c>
      <c r="AE724">
        <v>14.139139999999999</v>
      </c>
      <c r="AF724" t="s">
        <v>47</v>
      </c>
      <c r="AG724">
        <v>1</v>
      </c>
      <c r="AH724">
        <v>8.2299999999999995E-3</v>
      </c>
      <c r="AI724" s="4">
        <v>14.139139999999999</v>
      </c>
      <c r="AJ724" t="s">
        <v>45</v>
      </c>
      <c r="AK724">
        <v>0.1</v>
      </c>
      <c r="AL724" s="4">
        <v>12.725225999999999</v>
      </c>
      <c r="AM724">
        <v>1</v>
      </c>
      <c r="AN724" s="3">
        <v>888003022751</v>
      </c>
      <c r="AO724">
        <f t="shared" si="11"/>
        <v>4.2375002579999999</v>
      </c>
    </row>
    <row r="725" spans="1:41">
      <c r="A725" t="s">
        <v>159</v>
      </c>
      <c r="B725">
        <v>10036</v>
      </c>
      <c r="C725" t="s">
        <v>116</v>
      </c>
      <c r="E725" t="s">
        <v>46</v>
      </c>
      <c r="F725" t="s">
        <v>41</v>
      </c>
      <c r="G725" t="s">
        <v>41</v>
      </c>
      <c r="H725" t="s">
        <v>48</v>
      </c>
      <c r="I725" t="s">
        <v>52</v>
      </c>
      <c r="J725" t="s">
        <v>179</v>
      </c>
      <c r="K725" s="3">
        <v>888003022751</v>
      </c>
      <c r="L725">
        <v>11996</v>
      </c>
      <c r="M725" t="s">
        <v>159</v>
      </c>
      <c r="N725" t="s">
        <v>132</v>
      </c>
      <c r="T725" t="s">
        <v>282</v>
      </c>
      <c r="U725">
        <v>134809</v>
      </c>
      <c r="V725">
        <v>1</v>
      </c>
      <c r="W725">
        <v>9</v>
      </c>
      <c r="X725" t="s">
        <v>171</v>
      </c>
      <c r="Y725" t="s">
        <v>132</v>
      </c>
      <c r="AC725">
        <v>18</v>
      </c>
      <c r="AD725">
        <v>8.3180000000000007E-3</v>
      </c>
      <c r="AE725">
        <v>0.149724</v>
      </c>
      <c r="AF725" t="s">
        <v>47</v>
      </c>
      <c r="AG725">
        <v>1</v>
      </c>
      <c r="AH725">
        <v>8.3180000000000007E-3</v>
      </c>
      <c r="AI725" s="4">
        <v>0.149724</v>
      </c>
      <c r="AJ725" t="s">
        <v>45</v>
      </c>
      <c r="AK725">
        <v>0.1</v>
      </c>
      <c r="AL725" s="4">
        <v>0.1347516</v>
      </c>
      <c r="AM725">
        <v>1</v>
      </c>
      <c r="AN725" s="3">
        <v>888003022751</v>
      </c>
      <c r="AO725">
        <f t="shared" si="11"/>
        <v>4.4872282800000003E-2</v>
      </c>
    </row>
    <row r="726" spans="1:41">
      <c r="A726" t="s">
        <v>159</v>
      </c>
      <c r="B726">
        <v>10036</v>
      </c>
      <c r="C726" t="s">
        <v>116</v>
      </c>
      <c r="E726" t="s">
        <v>46</v>
      </c>
      <c r="F726" t="s">
        <v>41</v>
      </c>
      <c r="G726" t="s">
        <v>41</v>
      </c>
      <c r="H726" t="s">
        <v>48</v>
      </c>
      <c r="I726" t="s">
        <v>52</v>
      </c>
      <c r="J726" t="s">
        <v>179</v>
      </c>
      <c r="K726" s="3">
        <v>888003022751</v>
      </c>
      <c r="L726">
        <v>11996</v>
      </c>
      <c r="M726" t="s">
        <v>159</v>
      </c>
      <c r="N726" t="s">
        <v>132</v>
      </c>
      <c r="T726" t="s">
        <v>282</v>
      </c>
      <c r="U726">
        <v>134809</v>
      </c>
      <c r="V726">
        <v>1</v>
      </c>
      <c r="W726">
        <v>9</v>
      </c>
      <c r="X726" t="s">
        <v>171</v>
      </c>
      <c r="Y726" t="s">
        <v>132</v>
      </c>
      <c r="AC726">
        <v>69</v>
      </c>
      <c r="AD726">
        <v>8.9280000000000002E-3</v>
      </c>
      <c r="AE726">
        <v>0.61603200000000002</v>
      </c>
      <c r="AF726" t="s">
        <v>47</v>
      </c>
      <c r="AG726">
        <v>1</v>
      </c>
      <c r="AH726">
        <v>8.9280000000000002E-3</v>
      </c>
      <c r="AI726" s="4">
        <v>0.61603200000000002</v>
      </c>
      <c r="AJ726" t="s">
        <v>45</v>
      </c>
      <c r="AK726">
        <v>0.1</v>
      </c>
      <c r="AL726" s="4">
        <v>0.55442880000000005</v>
      </c>
      <c r="AM726">
        <v>1</v>
      </c>
      <c r="AN726" s="3">
        <v>888003022751</v>
      </c>
      <c r="AO726">
        <f t="shared" si="11"/>
        <v>0.18462479040000002</v>
      </c>
    </row>
    <row r="727" spans="1:41">
      <c r="A727" t="s">
        <v>159</v>
      </c>
      <c r="B727">
        <v>10036</v>
      </c>
      <c r="C727" t="s">
        <v>116</v>
      </c>
      <c r="E727" t="s">
        <v>46</v>
      </c>
      <c r="F727" t="s">
        <v>41</v>
      </c>
      <c r="G727" t="s">
        <v>41</v>
      </c>
      <c r="H727" t="s">
        <v>48</v>
      </c>
      <c r="I727" t="s">
        <v>52</v>
      </c>
      <c r="J727" t="s">
        <v>179</v>
      </c>
      <c r="K727" s="3">
        <v>888003022751</v>
      </c>
      <c r="L727">
        <v>11996</v>
      </c>
      <c r="M727" t="s">
        <v>159</v>
      </c>
      <c r="N727" t="s">
        <v>132</v>
      </c>
      <c r="T727" t="s">
        <v>282</v>
      </c>
      <c r="U727">
        <v>134809</v>
      </c>
      <c r="V727">
        <v>1</v>
      </c>
      <c r="W727">
        <v>9</v>
      </c>
      <c r="X727" t="s">
        <v>171</v>
      </c>
      <c r="Y727" t="s">
        <v>132</v>
      </c>
      <c r="AC727">
        <v>107</v>
      </c>
      <c r="AD727">
        <v>1.0078E-2</v>
      </c>
      <c r="AE727">
        <v>1.078346</v>
      </c>
      <c r="AF727" t="s">
        <v>47</v>
      </c>
      <c r="AG727">
        <v>1</v>
      </c>
      <c r="AH727">
        <v>1.0078E-2</v>
      </c>
      <c r="AI727" s="4">
        <v>1.078346</v>
      </c>
      <c r="AJ727" t="s">
        <v>45</v>
      </c>
      <c r="AK727">
        <v>0.1</v>
      </c>
      <c r="AL727" s="4">
        <v>0.97051140000000002</v>
      </c>
      <c r="AM727">
        <v>1</v>
      </c>
      <c r="AN727" s="3">
        <v>888003022751</v>
      </c>
      <c r="AO727">
        <f t="shared" si="11"/>
        <v>0.32318029620000005</v>
      </c>
    </row>
    <row r="728" spans="1:41">
      <c r="A728" t="s">
        <v>159</v>
      </c>
      <c r="B728">
        <v>10036</v>
      </c>
      <c r="C728" t="s">
        <v>116</v>
      </c>
      <c r="E728" t="s">
        <v>46</v>
      </c>
      <c r="F728" t="s">
        <v>41</v>
      </c>
      <c r="G728" t="s">
        <v>41</v>
      </c>
      <c r="H728" t="s">
        <v>48</v>
      </c>
      <c r="I728" t="s">
        <v>52</v>
      </c>
      <c r="J728" t="s">
        <v>179</v>
      </c>
      <c r="K728" s="3">
        <v>888003022751</v>
      </c>
      <c r="L728">
        <v>11996</v>
      </c>
      <c r="M728" t="s">
        <v>159</v>
      </c>
      <c r="N728" t="s">
        <v>132</v>
      </c>
      <c r="T728" t="s">
        <v>282</v>
      </c>
      <c r="U728">
        <v>134809</v>
      </c>
      <c r="V728">
        <v>1</v>
      </c>
      <c r="W728">
        <v>9</v>
      </c>
      <c r="X728" t="s">
        <v>171</v>
      </c>
      <c r="Y728" t="s">
        <v>132</v>
      </c>
      <c r="AC728">
        <v>1</v>
      </c>
      <c r="AD728">
        <v>2.7591000000000001E-2</v>
      </c>
      <c r="AE728">
        <v>2.7591000000000001E-2</v>
      </c>
      <c r="AF728" t="s">
        <v>47</v>
      </c>
      <c r="AG728">
        <v>1</v>
      </c>
      <c r="AH728">
        <v>2.7591000000000001E-2</v>
      </c>
      <c r="AI728" s="4">
        <v>2.7591000000000001E-2</v>
      </c>
      <c r="AJ728" t="s">
        <v>45</v>
      </c>
      <c r="AK728">
        <v>0.1</v>
      </c>
      <c r="AL728" s="4">
        <v>2.4831900000000001E-2</v>
      </c>
      <c r="AM728">
        <v>1</v>
      </c>
      <c r="AN728" s="3">
        <v>888003022751</v>
      </c>
      <c r="AO728">
        <f t="shared" si="11"/>
        <v>8.2690226999999998E-3</v>
      </c>
    </row>
    <row r="729" spans="1:41">
      <c r="A729" t="s">
        <v>159</v>
      </c>
      <c r="B729">
        <v>10036</v>
      </c>
      <c r="C729" t="s">
        <v>116</v>
      </c>
      <c r="E729" t="s">
        <v>46</v>
      </c>
      <c r="F729" t="s">
        <v>41</v>
      </c>
      <c r="G729" t="s">
        <v>41</v>
      </c>
      <c r="H729" t="s">
        <v>48</v>
      </c>
      <c r="I729" t="s">
        <v>52</v>
      </c>
      <c r="J729" t="s">
        <v>179</v>
      </c>
      <c r="K729" s="3">
        <v>888003022751</v>
      </c>
      <c r="L729">
        <v>11996</v>
      </c>
      <c r="M729" t="s">
        <v>159</v>
      </c>
      <c r="N729" t="s">
        <v>132</v>
      </c>
      <c r="T729" t="s">
        <v>232</v>
      </c>
      <c r="U729">
        <v>134811</v>
      </c>
      <c r="V729">
        <v>1</v>
      </c>
      <c r="W729">
        <v>11</v>
      </c>
      <c r="X729" t="s">
        <v>157</v>
      </c>
      <c r="Y729" t="s">
        <v>132</v>
      </c>
      <c r="AC729">
        <v>5</v>
      </c>
      <c r="AD729">
        <v>3.9090000000000001E-3</v>
      </c>
      <c r="AE729">
        <v>1.9545E-2</v>
      </c>
      <c r="AF729" t="s">
        <v>47</v>
      </c>
      <c r="AG729">
        <v>1</v>
      </c>
      <c r="AH729">
        <v>3.9090000000000001E-3</v>
      </c>
      <c r="AI729" s="4">
        <v>1.9545E-2</v>
      </c>
      <c r="AJ729" t="s">
        <v>45</v>
      </c>
      <c r="AK729">
        <v>0.1</v>
      </c>
      <c r="AL729" s="4">
        <v>1.7590499999999998E-2</v>
      </c>
      <c r="AM729">
        <v>1</v>
      </c>
      <c r="AN729" s="3">
        <v>888003022751</v>
      </c>
      <c r="AO729">
        <f t="shared" si="11"/>
        <v>5.8576365E-3</v>
      </c>
    </row>
    <row r="730" spans="1:41">
      <c r="A730" t="s">
        <v>159</v>
      </c>
      <c r="B730">
        <v>10036</v>
      </c>
      <c r="C730" t="s">
        <v>116</v>
      </c>
      <c r="E730" t="s">
        <v>46</v>
      </c>
      <c r="F730" t="s">
        <v>41</v>
      </c>
      <c r="G730" t="s">
        <v>41</v>
      </c>
      <c r="H730" t="s">
        <v>48</v>
      </c>
      <c r="I730" t="s">
        <v>52</v>
      </c>
      <c r="J730" t="s">
        <v>179</v>
      </c>
      <c r="K730" s="3">
        <v>888003022751</v>
      </c>
      <c r="L730">
        <v>11996</v>
      </c>
      <c r="M730" t="s">
        <v>159</v>
      </c>
      <c r="N730" t="s">
        <v>132</v>
      </c>
      <c r="T730" t="s">
        <v>232</v>
      </c>
      <c r="U730">
        <v>134811</v>
      </c>
      <c r="V730">
        <v>1</v>
      </c>
      <c r="W730">
        <v>11</v>
      </c>
      <c r="X730" t="s">
        <v>157</v>
      </c>
      <c r="Y730" t="s">
        <v>132</v>
      </c>
      <c r="AC730">
        <v>8</v>
      </c>
      <c r="AD730">
        <v>4.0359999999999997E-3</v>
      </c>
      <c r="AE730">
        <v>3.2287999999999997E-2</v>
      </c>
      <c r="AF730" t="s">
        <v>47</v>
      </c>
      <c r="AG730">
        <v>1</v>
      </c>
      <c r="AH730">
        <v>4.0359999999999997E-3</v>
      </c>
      <c r="AI730" s="4">
        <v>3.2287999999999997E-2</v>
      </c>
      <c r="AJ730" t="s">
        <v>45</v>
      </c>
      <c r="AK730">
        <v>0.1</v>
      </c>
      <c r="AL730" s="4">
        <v>2.90592E-2</v>
      </c>
      <c r="AM730">
        <v>1</v>
      </c>
      <c r="AN730" s="3">
        <v>888003022751</v>
      </c>
      <c r="AO730">
        <f t="shared" si="11"/>
        <v>9.6767136000000011E-3</v>
      </c>
    </row>
    <row r="731" spans="1:41">
      <c r="A731" t="s">
        <v>159</v>
      </c>
      <c r="B731">
        <v>10036</v>
      </c>
      <c r="C731" t="s">
        <v>116</v>
      </c>
      <c r="E731" t="s">
        <v>46</v>
      </c>
      <c r="F731" t="s">
        <v>41</v>
      </c>
      <c r="G731" t="s">
        <v>41</v>
      </c>
      <c r="H731" t="s">
        <v>48</v>
      </c>
      <c r="I731" t="s">
        <v>52</v>
      </c>
      <c r="J731" t="s">
        <v>179</v>
      </c>
      <c r="K731" s="3">
        <v>888003022751</v>
      </c>
      <c r="L731">
        <v>11996</v>
      </c>
      <c r="M731" t="s">
        <v>159</v>
      </c>
      <c r="N731" t="s">
        <v>132</v>
      </c>
      <c r="T731" t="s">
        <v>232</v>
      </c>
      <c r="U731">
        <v>134811</v>
      </c>
      <c r="V731">
        <v>1</v>
      </c>
      <c r="W731">
        <v>11</v>
      </c>
      <c r="X731" t="s">
        <v>157</v>
      </c>
      <c r="Y731" t="s">
        <v>132</v>
      </c>
      <c r="AC731">
        <v>1</v>
      </c>
      <c r="AD731">
        <v>4.4640000000000001E-3</v>
      </c>
      <c r="AE731">
        <v>4.4640000000000001E-3</v>
      </c>
      <c r="AF731" t="s">
        <v>47</v>
      </c>
      <c r="AG731">
        <v>1</v>
      </c>
      <c r="AH731">
        <v>4.4640000000000001E-3</v>
      </c>
      <c r="AI731" s="4">
        <v>4.4640000000000001E-3</v>
      </c>
      <c r="AJ731" t="s">
        <v>45</v>
      </c>
      <c r="AK731">
        <v>0.1</v>
      </c>
      <c r="AL731" s="4">
        <v>4.0175999999999996E-3</v>
      </c>
      <c r="AM731">
        <v>1</v>
      </c>
      <c r="AN731" s="3">
        <v>888003022751</v>
      </c>
      <c r="AO731">
        <f t="shared" si="11"/>
        <v>1.3378608E-3</v>
      </c>
    </row>
    <row r="732" spans="1:41">
      <c r="A732" t="s">
        <v>159</v>
      </c>
      <c r="B732">
        <v>10036</v>
      </c>
      <c r="C732" t="s">
        <v>116</v>
      </c>
      <c r="E732" t="s">
        <v>46</v>
      </c>
      <c r="F732" t="s">
        <v>41</v>
      </c>
      <c r="G732" t="s">
        <v>41</v>
      </c>
      <c r="H732" t="s">
        <v>48</v>
      </c>
      <c r="I732" t="s">
        <v>52</v>
      </c>
      <c r="J732" t="s">
        <v>179</v>
      </c>
      <c r="K732" s="3">
        <v>888003022751</v>
      </c>
      <c r="L732">
        <v>11996</v>
      </c>
      <c r="M732" t="s">
        <v>159</v>
      </c>
      <c r="N732" t="s">
        <v>132</v>
      </c>
      <c r="T732" t="s">
        <v>232</v>
      </c>
      <c r="U732">
        <v>134811</v>
      </c>
      <c r="V732">
        <v>1</v>
      </c>
      <c r="W732">
        <v>11</v>
      </c>
      <c r="X732" t="s">
        <v>157</v>
      </c>
      <c r="Y732" t="s">
        <v>132</v>
      </c>
      <c r="AC732">
        <v>28</v>
      </c>
      <c r="AD732">
        <v>4.4910000000000002E-3</v>
      </c>
      <c r="AE732">
        <v>0.125748</v>
      </c>
      <c r="AF732" t="s">
        <v>47</v>
      </c>
      <c r="AG732">
        <v>1</v>
      </c>
      <c r="AH732">
        <v>4.4910000000000002E-3</v>
      </c>
      <c r="AI732" s="4">
        <v>0.125748</v>
      </c>
      <c r="AJ732" t="s">
        <v>45</v>
      </c>
      <c r="AK732">
        <v>0.1</v>
      </c>
      <c r="AL732" s="4">
        <v>0.1131732</v>
      </c>
      <c r="AM732">
        <v>1</v>
      </c>
      <c r="AN732" s="3">
        <v>888003022751</v>
      </c>
      <c r="AO732">
        <f t="shared" si="11"/>
        <v>3.7686675600000004E-2</v>
      </c>
    </row>
    <row r="733" spans="1:41">
      <c r="A733" t="s">
        <v>159</v>
      </c>
      <c r="B733">
        <v>10036</v>
      </c>
      <c r="C733" t="s">
        <v>116</v>
      </c>
      <c r="E733" t="s">
        <v>46</v>
      </c>
      <c r="F733" t="s">
        <v>41</v>
      </c>
      <c r="G733" t="s">
        <v>41</v>
      </c>
      <c r="H733" t="s">
        <v>48</v>
      </c>
      <c r="I733" t="s">
        <v>52</v>
      </c>
      <c r="J733" t="s">
        <v>179</v>
      </c>
      <c r="K733" s="3">
        <v>888003022751</v>
      </c>
      <c r="L733">
        <v>11996</v>
      </c>
      <c r="M733" t="s">
        <v>159</v>
      </c>
      <c r="N733" t="s">
        <v>132</v>
      </c>
      <c r="T733" t="s">
        <v>232</v>
      </c>
      <c r="U733">
        <v>134811</v>
      </c>
      <c r="V733">
        <v>1</v>
      </c>
      <c r="W733">
        <v>11</v>
      </c>
      <c r="X733" t="s">
        <v>157</v>
      </c>
      <c r="Y733" t="s">
        <v>132</v>
      </c>
      <c r="AC733">
        <v>2</v>
      </c>
      <c r="AD733">
        <v>4.7239999999999999E-3</v>
      </c>
      <c r="AE733">
        <v>9.4479999999999998E-3</v>
      </c>
      <c r="AF733" t="s">
        <v>47</v>
      </c>
      <c r="AG733">
        <v>1</v>
      </c>
      <c r="AH733">
        <v>4.7239999999999999E-3</v>
      </c>
      <c r="AI733" s="4">
        <v>9.4479999999999998E-3</v>
      </c>
      <c r="AJ733" t="s">
        <v>45</v>
      </c>
      <c r="AK733">
        <v>0.1</v>
      </c>
      <c r="AL733" s="4">
        <v>8.5032000000000007E-3</v>
      </c>
      <c r="AM733">
        <v>1</v>
      </c>
      <c r="AN733" s="3">
        <v>888003022751</v>
      </c>
      <c r="AO733">
        <f t="shared" si="11"/>
        <v>2.8315656000000005E-3</v>
      </c>
    </row>
    <row r="734" spans="1:41">
      <c r="A734" t="s">
        <v>159</v>
      </c>
      <c r="B734">
        <v>10036</v>
      </c>
      <c r="C734" t="s">
        <v>116</v>
      </c>
      <c r="E734" t="s">
        <v>46</v>
      </c>
      <c r="F734" t="s">
        <v>41</v>
      </c>
      <c r="G734" t="s">
        <v>41</v>
      </c>
      <c r="H734" t="s">
        <v>48</v>
      </c>
      <c r="I734" t="s">
        <v>52</v>
      </c>
      <c r="J734" t="s">
        <v>179</v>
      </c>
      <c r="K734" s="3">
        <v>888003022751</v>
      </c>
      <c r="L734">
        <v>11996</v>
      </c>
      <c r="M734" t="s">
        <v>159</v>
      </c>
      <c r="N734" t="s">
        <v>132</v>
      </c>
      <c r="T734" t="s">
        <v>232</v>
      </c>
      <c r="U734">
        <v>134811</v>
      </c>
      <c r="V734">
        <v>1</v>
      </c>
      <c r="W734">
        <v>11</v>
      </c>
      <c r="X734" t="s">
        <v>157</v>
      </c>
      <c r="Y734" t="s">
        <v>132</v>
      </c>
      <c r="AC734">
        <v>1</v>
      </c>
      <c r="AD734">
        <v>5.0520000000000001E-3</v>
      </c>
      <c r="AE734">
        <v>5.0520000000000001E-3</v>
      </c>
      <c r="AF734" t="s">
        <v>47</v>
      </c>
      <c r="AG734">
        <v>1</v>
      </c>
      <c r="AH734">
        <v>5.0520000000000001E-3</v>
      </c>
      <c r="AI734" s="4">
        <v>5.0520000000000001E-3</v>
      </c>
      <c r="AJ734" t="s">
        <v>45</v>
      </c>
      <c r="AK734">
        <v>0.1</v>
      </c>
      <c r="AL734" s="4">
        <v>4.5468000000000001E-3</v>
      </c>
      <c r="AM734">
        <v>1</v>
      </c>
      <c r="AN734" s="3">
        <v>888003022751</v>
      </c>
      <c r="AO734">
        <f t="shared" si="11"/>
        <v>1.5140844000000001E-3</v>
      </c>
    </row>
    <row r="735" spans="1:41">
      <c r="A735" t="s">
        <v>159</v>
      </c>
      <c r="B735">
        <v>10036</v>
      </c>
      <c r="C735" t="s">
        <v>116</v>
      </c>
      <c r="E735" t="s">
        <v>46</v>
      </c>
      <c r="F735" t="s">
        <v>41</v>
      </c>
      <c r="G735" t="s">
        <v>41</v>
      </c>
      <c r="H735" t="s">
        <v>48</v>
      </c>
      <c r="I735" t="s">
        <v>52</v>
      </c>
      <c r="J735" t="s">
        <v>179</v>
      </c>
      <c r="K735" s="3">
        <v>888003022751</v>
      </c>
      <c r="L735">
        <v>11996</v>
      </c>
      <c r="M735" t="s">
        <v>159</v>
      </c>
      <c r="N735" t="s">
        <v>132</v>
      </c>
      <c r="T735" t="s">
        <v>232</v>
      </c>
      <c r="U735">
        <v>134811</v>
      </c>
      <c r="V735">
        <v>1</v>
      </c>
      <c r="W735">
        <v>11</v>
      </c>
      <c r="X735" t="s">
        <v>157</v>
      </c>
      <c r="Y735" t="s">
        <v>132</v>
      </c>
      <c r="AC735">
        <v>1</v>
      </c>
      <c r="AD735">
        <v>7.4809999999999998E-3</v>
      </c>
      <c r="AE735">
        <v>7.4809999999999998E-3</v>
      </c>
      <c r="AF735" t="s">
        <v>47</v>
      </c>
      <c r="AG735">
        <v>1</v>
      </c>
      <c r="AH735">
        <v>7.4809999999999998E-3</v>
      </c>
      <c r="AI735" s="4">
        <v>7.4809999999999998E-3</v>
      </c>
      <c r="AJ735" t="s">
        <v>45</v>
      </c>
      <c r="AK735">
        <v>0.1</v>
      </c>
      <c r="AL735" s="4">
        <v>6.7329E-3</v>
      </c>
      <c r="AM735">
        <v>1</v>
      </c>
      <c r="AN735" s="3">
        <v>888003022751</v>
      </c>
      <c r="AO735">
        <f t="shared" si="11"/>
        <v>2.2420557E-3</v>
      </c>
    </row>
    <row r="736" spans="1:41">
      <c r="A736" t="s">
        <v>159</v>
      </c>
      <c r="B736">
        <v>10036</v>
      </c>
      <c r="C736" t="s">
        <v>116</v>
      </c>
      <c r="E736" t="s">
        <v>46</v>
      </c>
      <c r="F736" t="s">
        <v>41</v>
      </c>
      <c r="G736" t="s">
        <v>41</v>
      </c>
      <c r="H736" t="s">
        <v>48</v>
      </c>
      <c r="I736" t="s">
        <v>52</v>
      </c>
      <c r="J736" t="s">
        <v>179</v>
      </c>
      <c r="K736" s="3">
        <v>888003022751</v>
      </c>
      <c r="L736">
        <v>11996</v>
      </c>
      <c r="M736" t="s">
        <v>159</v>
      </c>
      <c r="N736" t="s">
        <v>132</v>
      </c>
      <c r="T736" t="s">
        <v>232</v>
      </c>
      <c r="U736">
        <v>134811</v>
      </c>
      <c r="V736">
        <v>1</v>
      </c>
      <c r="W736">
        <v>11</v>
      </c>
      <c r="X736" t="s">
        <v>157</v>
      </c>
      <c r="Y736" t="s">
        <v>132</v>
      </c>
      <c r="AC736">
        <v>7</v>
      </c>
      <c r="AD736">
        <v>7.9340000000000001E-3</v>
      </c>
      <c r="AE736">
        <v>5.5537999999999997E-2</v>
      </c>
      <c r="AF736" t="s">
        <v>47</v>
      </c>
      <c r="AG736">
        <v>1</v>
      </c>
      <c r="AH736">
        <v>7.9340000000000001E-3</v>
      </c>
      <c r="AI736" s="4">
        <v>5.5537999999999997E-2</v>
      </c>
      <c r="AJ736" t="s">
        <v>45</v>
      </c>
      <c r="AK736">
        <v>0.1</v>
      </c>
      <c r="AL736" s="4">
        <v>4.9984199999999999E-2</v>
      </c>
      <c r="AM736">
        <v>1</v>
      </c>
      <c r="AN736" s="3">
        <v>888003022751</v>
      </c>
      <c r="AO736">
        <f t="shared" si="11"/>
        <v>1.66447386E-2</v>
      </c>
    </row>
    <row r="737" spans="1:41">
      <c r="A737" t="s">
        <v>159</v>
      </c>
      <c r="B737">
        <v>10036</v>
      </c>
      <c r="C737" t="s">
        <v>116</v>
      </c>
      <c r="E737" t="s">
        <v>46</v>
      </c>
      <c r="F737" t="s">
        <v>41</v>
      </c>
      <c r="G737" t="s">
        <v>41</v>
      </c>
      <c r="H737" t="s">
        <v>48</v>
      </c>
      <c r="I737" t="s">
        <v>52</v>
      </c>
      <c r="J737" t="s">
        <v>179</v>
      </c>
      <c r="K737" s="3">
        <v>888003022751</v>
      </c>
      <c r="L737">
        <v>11996</v>
      </c>
      <c r="M737" t="s">
        <v>159</v>
      </c>
      <c r="N737" t="s">
        <v>132</v>
      </c>
      <c r="T737" t="s">
        <v>232</v>
      </c>
      <c r="U737">
        <v>134811</v>
      </c>
      <c r="V737">
        <v>1</v>
      </c>
      <c r="W737">
        <v>11</v>
      </c>
      <c r="X737" t="s">
        <v>157</v>
      </c>
      <c r="Y737" t="s">
        <v>132</v>
      </c>
      <c r="AC737">
        <v>2</v>
      </c>
      <c r="AD737">
        <v>8.0870000000000004E-3</v>
      </c>
      <c r="AE737">
        <v>1.6174000000000001E-2</v>
      </c>
      <c r="AF737" t="s">
        <v>47</v>
      </c>
      <c r="AG737">
        <v>1</v>
      </c>
      <c r="AH737">
        <v>8.0870000000000004E-3</v>
      </c>
      <c r="AI737" s="4">
        <v>1.6174000000000001E-2</v>
      </c>
      <c r="AJ737" t="s">
        <v>45</v>
      </c>
      <c r="AK737">
        <v>0.1</v>
      </c>
      <c r="AL737" s="4">
        <v>1.4556599999999999E-2</v>
      </c>
      <c r="AM737">
        <v>1</v>
      </c>
      <c r="AN737" s="3">
        <v>888003022751</v>
      </c>
      <c r="AO737">
        <f t="shared" si="11"/>
        <v>4.8473478000000004E-3</v>
      </c>
    </row>
    <row r="738" spans="1:41">
      <c r="A738" t="s">
        <v>159</v>
      </c>
      <c r="B738">
        <v>10036</v>
      </c>
      <c r="C738" t="s">
        <v>116</v>
      </c>
      <c r="E738" t="s">
        <v>46</v>
      </c>
      <c r="F738" t="s">
        <v>41</v>
      </c>
      <c r="G738" t="s">
        <v>41</v>
      </c>
      <c r="H738" t="s">
        <v>48</v>
      </c>
      <c r="I738" t="s">
        <v>52</v>
      </c>
      <c r="J738" t="s">
        <v>179</v>
      </c>
      <c r="K738" s="3">
        <v>888003022751</v>
      </c>
      <c r="L738">
        <v>11996</v>
      </c>
      <c r="M738" t="s">
        <v>159</v>
      </c>
      <c r="N738" t="s">
        <v>132</v>
      </c>
      <c r="T738" t="s">
        <v>232</v>
      </c>
      <c r="U738">
        <v>134811</v>
      </c>
      <c r="V738">
        <v>1</v>
      </c>
      <c r="W738">
        <v>11</v>
      </c>
      <c r="X738" t="s">
        <v>157</v>
      </c>
      <c r="Y738" t="s">
        <v>132</v>
      </c>
      <c r="AC738">
        <v>61</v>
      </c>
      <c r="AD738">
        <v>8.2299999999999995E-3</v>
      </c>
      <c r="AE738">
        <v>0.50202999999999998</v>
      </c>
      <c r="AF738" t="s">
        <v>47</v>
      </c>
      <c r="AG738">
        <v>1</v>
      </c>
      <c r="AH738">
        <v>8.2299999999999995E-3</v>
      </c>
      <c r="AI738" s="4">
        <v>0.50202999999999998</v>
      </c>
      <c r="AJ738" t="s">
        <v>45</v>
      </c>
      <c r="AK738">
        <v>0.1</v>
      </c>
      <c r="AL738" s="4">
        <v>0.45182699999999998</v>
      </c>
      <c r="AM738">
        <v>1</v>
      </c>
      <c r="AN738" s="3">
        <v>888003022751</v>
      </c>
      <c r="AO738">
        <f t="shared" si="11"/>
        <v>0.150458391</v>
      </c>
    </row>
    <row r="739" spans="1:41">
      <c r="A739" t="s">
        <v>159</v>
      </c>
      <c r="B739">
        <v>10036</v>
      </c>
      <c r="C739" t="s">
        <v>116</v>
      </c>
      <c r="E739" t="s">
        <v>46</v>
      </c>
      <c r="F739" t="s">
        <v>41</v>
      </c>
      <c r="G739" t="s">
        <v>41</v>
      </c>
      <c r="H739" t="s">
        <v>48</v>
      </c>
      <c r="I739" t="s">
        <v>52</v>
      </c>
      <c r="J739" t="s">
        <v>179</v>
      </c>
      <c r="K739" s="3">
        <v>888003022751</v>
      </c>
      <c r="L739">
        <v>11996</v>
      </c>
      <c r="M739" t="s">
        <v>159</v>
      </c>
      <c r="N739" t="s">
        <v>132</v>
      </c>
      <c r="T739" t="s">
        <v>232</v>
      </c>
      <c r="U739">
        <v>134811</v>
      </c>
      <c r="V739">
        <v>1</v>
      </c>
      <c r="W739">
        <v>11</v>
      </c>
      <c r="X739" t="s">
        <v>157</v>
      </c>
      <c r="Y739" t="s">
        <v>132</v>
      </c>
      <c r="AC739">
        <v>1</v>
      </c>
      <c r="AD739">
        <v>8.3180000000000007E-3</v>
      </c>
      <c r="AE739">
        <v>8.3180000000000007E-3</v>
      </c>
      <c r="AF739" t="s">
        <v>47</v>
      </c>
      <c r="AG739">
        <v>1</v>
      </c>
      <c r="AH739">
        <v>8.3180000000000007E-3</v>
      </c>
      <c r="AI739" s="4">
        <v>8.3180000000000007E-3</v>
      </c>
      <c r="AJ739" t="s">
        <v>45</v>
      </c>
      <c r="AK739">
        <v>0.1</v>
      </c>
      <c r="AL739" s="4">
        <v>7.4862000000000001E-3</v>
      </c>
      <c r="AM739">
        <v>1</v>
      </c>
      <c r="AN739" s="3">
        <v>888003022751</v>
      </c>
      <c r="AO739">
        <f t="shared" si="11"/>
        <v>2.4929046E-3</v>
      </c>
    </row>
    <row r="740" spans="1:41">
      <c r="A740" t="s">
        <v>159</v>
      </c>
      <c r="B740">
        <v>10036</v>
      </c>
      <c r="C740" t="s">
        <v>116</v>
      </c>
      <c r="E740" t="s">
        <v>46</v>
      </c>
      <c r="F740" t="s">
        <v>41</v>
      </c>
      <c r="G740" t="s">
        <v>41</v>
      </c>
      <c r="H740" t="s">
        <v>48</v>
      </c>
      <c r="I740" t="s">
        <v>52</v>
      </c>
      <c r="J740" t="s">
        <v>179</v>
      </c>
      <c r="K740" s="3">
        <v>888003022751</v>
      </c>
      <c r="L740">
        <v>11996</v>
      </c>
      <c r="M740" t="s">
        <v>159</v>
      </c>
      <c r="N740" t="s">
        <v>132</v>
      </c>
      <c r="T740" t="s">
        <v>232</v>
      </c>
      <c r="U740">
        <v>134811</v>
      </c>
      <c r="V740">
        <v>1</v>
      </c>
      <c r="W740">
        <v>11</v>
      </c>
      <c r="X740" t="s">
        <v>157</v>
      </c>
      <c r="Y740" t="s">
        <v>132</v>
      </c>
      <c r="AC740">
        <v>1</v>
      </c>
      <c r="AD740">
        <v>8.9280000000000002E-3</v>
      </c>
      <c r="AE740">
        <v>8.9280000000000002E-3</v>
      </c>
      <c r="AF740" t="s">
        <v>47</v>
      </c>
      <c r="AG740">
        <v>1</v>
      </c>
      <c r="AH740">
        <v>8.9280000000000002E-3</v>
      </c>
      <c r="AI740" s="4">
        <v>8.9280000000000002E-3</v>
      </c>
      <c r="AJ740" t="s">
        <v>45</v>
      </c>
      <c r="AK740">
        <v>0.1</v>
      </c>
      <c r="AL740" s="4">
        <v>8.0351999999999993E-3</v>
      </c>
      <c r="AM740">
        <v>1</v>
      </c>
      <c r="AN740" s="3">
        <v>888003022751</v>
      </c>
      <c r="AO740">
        <f t="shared" si="11"/>
        <v>2.6757216E-3</v>
      </c>
    </row>
    <row r="741" spans="1:41">
      <c r="A741" t="s">
        <v>159</v>
      </c>
      <c r="B741">
        <v>10036</v>
      </c>
      <c r="C741" t="s">
        <v>116</v>
      </c>
      <c r="E741" t="s">
        <v>46</v>
      </c>
      <c r="F741" t="s">
        <v>41</v>
      </c>
      <c r="G741" t="s">
        <v>41</v>
      </c>
      <c r="H741" t="s">
        <v>48</v>
      </c>
      <c r="I741" t="s">
        <v>52</v>
      </c>
      <c r="J741" t="s">
        <v>179</v>
      </c>
      <c r="K741" s="3">
        <v>888003022751</v>
      </c>
      <c r="L741">
        <v>11996</v>
      </c>
      <c r="M741" t="s">
        <v>159</v>
      </c>
      <c r="N741" t="s">
        <v>132</v>
      </c>
      <c r="T741" t="s">
        <v>232</v>
      </c>
      <c r="U741">
        <v>134811</v>
      </c>
      <c r="V741">
        <v>1</v>
      </c>
      <c r="W741">
        <v>11</v>
      </c>
      <c r="X741" t="s">
        <v>157</v>
      </c>
      <c r="Y741" t="s">
        <v>132</v>
      </c>
      <c r="AC741">
        <v>7</v>
      </c>
      <c r="AD741">
        <v>1.0078E-2</v>
      </c>
      <c r="AE741">
        <v>7.0545999999999998E-2</v>
      </c>
      <c r="AF741" t="s">
        <v>47</v>
      </c>
      <c r="AG741">
        <v>1</v>
      </c>
      <c r="AH741">
        <v>1.0078E-2</v>
      </c>
      <c r="AI741" s="4">
        <v>7.0545999999999998E-2</v>
      </c>
      <c r="AJ741" t="s">
        <v>45</v>
      </c>
      <c r="AK741">
        <v>0.1</v>
      </c>
      <c r="AL741" s="4">
        <v>6.3491400000000003E-2</v>
      </c>
      <c r="AM741">
        <v>1</v>
      </c>
      <c r="AN741" s="3">
        <v>888003022751</v>
      </c>
      <c r="AO741">
        <f t="shared" si="11"/>
        <v>2.1142636200000002E-2</v>
      </c>
    </row>
    <row r="742" spans="1:41">
      <c r="A742" t="s">
        <v>159</v>
      </c>
      <c r="B742">
        <v>10036</v>
      </c>
      <c r="C742" t="s">
        <v>116</v>
      </c>
      <c r="E742" t="s">
        <v>46</v>
      </c>
      <c r="F742" t="s">
        <v>41</v>
      </c>
      <c r="G742" t="s">
        <v>41</v>
      </c>
      <c r="H742" t="s">
        <v>48</v>
      </c>
      <c r="I742" t="s">
        <v>52</v>
      </c>
      <c r="J742" t="s">
        <v>179</v>
      </c>
      <c r="K742" s="3">
        <v>888003022751</v>
      </c>
      <c r="L742">
        <v>11996</v>
      </c>
      <c r="M742" t="s">
        <v>159</v>
      </c>
      <c r="N742" t="s">
        <v>132</v>
      </c>
      <c r="T742" t="s">
        <v>232</v>
      </c>
      <c r="U742">
        <v>134811</v>
      </c>
      <c r="V742">
        <v>1</v>
      </c>
      <c r="W742">
        <v>11</v>
      </c>
      <c r="X742" t="s">
        <v>157</v>
      </c>
      <c r="Y742" t="s">
        <v>132</v>
      </c>
      <c r="AC742">
        <v>1</v>
      </c>
      <c r="AD742">
        <v>8.0005999999999994E-2</v>
      </c>
      <c r="AE742">
        <v>8.0005999999999994E-2</v>
      </c>
      <c r="AF742" t="s">
        <v>47</v>
      </c>
      <c r="AG742">
        <v>1</v>
      </c>
      <c r="AH742">
        <v>8.0005999999999994E-2</v>
      </c>
      <c r="AI742" s="4">
        <v>8.0005999999999994E-2</v>
      </c>
      <c r="AJ742" t="s">
        <v>45</v>
      </c>
      <c r="AK742">
        <v>0.1</v>
      </c>
      <c r="AL742" s="4">
        <v>7.2005399999999997E-2</v>
      </c>
      <c r="AM742">
        <v>1</v>
      </c>
      <c r="AN742" s="3">
        <v>888003022751</v>
      </c>
      <c r="AO742">
        <f t="shared" si="11"/>
        <v>2.3977798200000001E-2</v>
      </c>
    </row>
    <row r="743" spans="1:41">
      <c r="A743" t="s">
        <v>159</v>
      </c>
      <c r="B743">
        <v>10036</v>
      </c>
      <c r="C743" t="s">
        <v>116</v>
      </c>
      <c r="E743" t="s">
        <v>46</v>
      </c>
      <c r="F743" t="s">
        <v>41</v>
      </c>
      <c r="G743" t="s">
        <v>41</v>
      </c>
      <c r="H743" t="s">
        <v>48</v>
      </c>
      <c r="I743" t="s">
        <v>52</v>
      </c>
      <c r="J743" t="s">
        <v>179</v>
      </c>
      <c r="K743" s="3">
        <v>888003022751</v>
      </c>
      <c r="L743">
        <v>11996</v>
      </c>
      <c r="M743" t="s">
        <v>159</v>
      </c>
      <c r="N743" t="s">
        <v>132</v>
      </c>
      <c r="T743" t="s">
        <v>291</v>
      </c>
      <c r="U743">
        <v>134812</v>
      </c>
      <c r="V743">
        <v>1</v>
      </c>
      <c r="W743">
        <v>12</v>
      </c>
      <c r="X743" t="s">
        <v>159</v>
      </c>
      <c r="Y743" t="s">
        <v>132</v>
      </c>
      <c r="AC743">
        <v>4</v>
      </c>
      <c r="AD743">
        <v>0</v>
      </c>
      <c r="AE743">
        <v>0</v>
      </c>
      <c r="AF743" t="s">
        <v>47</v>
      </c>
      <c r="AG743">
        <v>1</v>
      </c>
      <c r="AH743">
        <v>0</v>
      </c>
      <c r="AI743" s="4">
        <v>0</v>
      </c>
      <c r="AJ743" t="s">
        <v>45</v>
      </c>
      <c r="AK743">
        <v>0.1</v>
      </c>
      <c r="AL743" s="4">
        <v>0</v>
      </c>
      <c r="AM743">
        <v>1</v>
      </c>
      <c r="AN743" s="3">
        <v>888003022751</v>
      </c>
      <c r="AO743">
        <f t="shared" si="11"/>
        <v>0</v>
      </c>
    </row>
    <row r="744" spans="1:41">
      <c r="A744" t="s">
        <v>159</v>
      </c>
      <c r="B744">
        <v>10036</v>
      </c>
      <c r="C744" t="s">
        <v>116</v>
      </c>
      <c r="E744" t="s">
        <v>46</v>
      </c>
      <c r="F744" t="s">
        <v>41</v>
      </c>
      <c r="G744" t="s">
        <v>41</v>
      </c>
      <c r="H744" t="s">
        <v>48</v>
      </c>
      <c r="I744" t="s">
        <v>52</v>
      </c>
      <c r="J744" t="s">
        <v>179</v>
      </c>
      <c r="K744" s="3">
        <v>888003022751</v>
      </c>
      <c r="L744">
        <v>11996</v>
      </c>
      <c r="M744" t="s">
        <v>159</v>
      </c>
      <c r="N744" t="s">
        <v>132</v>
      </c>
      <c r="T744" t="s">
        <v>291</v>
      </c>
      <c r="U744">
        <v>134812</v>
      </c>
      <c r="V744">
        <v>1</v>
      </c>
      <c r="W744">
        <v>12</v>
      </c>
      <c r="X744" t="s">
        <v>159</v>
      </c>
      <c r="Y744" t="s">
        <v>132</v>
      </c>
      <c r="AC744">
        <v>4</v>
      </c>
      <c r="AD744">
        <v>3.9090000000000001E-3</v>
      </c>
      <c r="AE744">
        <v>1.5636000000000001E-2</v>
      </c>
      <c r="AF744" t="s">
        <v>47</v>
      </c>
      <c r="AG744">
        <v>1</v>
      </c>
      <c r="AH744">
        <v>3.9090000000000001E-3</v>
      </c>
      <c r="AI744" s="4">
        <v>1.5636000000000001E-2</v>
      </c>
      <c r="AJ744" t="s">
        <v>45</v>
      </c>
      <c r="AK744">
        <v>0.1</v>
      </c>
      <c r="AL744" s="4">
        <v>1.4072400000000001E-2</v>
      </c>
      <c r="AM744">
        <v>1</v>
      </c>
      <c r="AN744" s="3">
        <v>888003022751</v>
      </c>
      <c r="AO744">
        <f t="shared" ref="AO744:AO807" si="12">AL744*0.333</f>
        <v>4.6861092E-3</v>
      </c>
    </row>
    <row r="745" spans="1:41">
      <c r="A745" t="s">
        <v>159</v>
      </c>
      <c r="B745">
        <v>10036</v>
      </c>
      <c r="C745" t="s">
        <v>116</v>
      </c>
      <c r="E745" t="s">
        <v>46</v>
      </c>
      <c r="F745" t="s">
        <v>41</v>
      </c>
      <c r="G745" t="s">
        <v>41</v>
      </c>
      <c r="H745" t="s">
        <v>48</v>
      </c>
      <c r="I745" t="s">
        <v>52</v>
      </c>
      <c r="J745" t="s">
        <v>179</v>
      </c>
      <c r="K745" s="3">
        <v>888003022751</v>
      </c>
      <c r="L745">
        <v>11996</v>
      </c>
      <c r="M745" t="s">
        <v>159</v>
      </c>
      <c r="N745" t="s">
        <v>132</v>
      </c>
      <c r="T745" t="s">
        <v>291</v>
      </c>
      <c r="U745">
        <v>134812</v>
      </c>
      <c r="V745">
        <v>1</v>
      </c>
      <c r="W745">
        <v>12</v>
      </c>
      <c r="X745" t="s">
        <v>159</v>
      </c>
      <c r="Y745" t="s">
        <v>132</v>
      </c>
      <c r="AC745">
        <v>7</v>
      </c>
      <c r="AD745">
        <v>4.0359999999999997E-3</v>
      </c>
      <c r="AE745">
        <v>2.8251999999999999E-2</v>
      </c>
      <c r="AF745" t="s">
        <v>47</v>
      </c>
      <c r="AG745">
        <v>1</v>
      </c>
      <c r="AH745">
        <v>4.0359999999999997E-3</v>
      </c>
      <c r="AI745" s="4">
        <v>2.8251999999999999E-2</v>
      </c>
      <c r="AJ745" t="s">
        <v>45</v>
      </c>
      <c r="AK745">
        <v>0.1</v>
      </c>
      <c r="AL745" s="4">
        <v>2.5426799999999999E-2</v>
      </c>
      <c r="AM745">
        <v>1</v>
      </c>
      <c r="AN745" s="3">
        <v>888003022751</v>
      </c>
      <c r="AO745">
        <f t="shared" si="12"/>
        <v>8.4671243999999996E-3</v>
      </c>
    </row>
    <row r="746" spans="1:41">
      <c r="A746" t="s">
        <v>159</v>
      </c>
      <c r="B746">
        <v>10036</v>
      </c>
      <c r="C746" t="s">
        <v>116</v>
      </c>
      <c r="E746" t="s">
        <v>46</v>
      </c>
      <c r="F746" t="s">
        <v>41</v>
      </c>
      <c r="G746" t="s">
        <v>41</v>
      </c>
      <c r="H746" t="s">
        <v>48</v>
      </c>
      <c r="I746" t="s">
        <v>52</v>
      </c>
      <c r="J746" t="s">
        <v>179</v>
      </c>
      <c r="K746" s="3">
        <v>888003022751</v>
      </c>
      <c r="L746">
        <v>11996</v>
      </c>
      <c r="M746" t="s">
        <v>159</v>
      </c>
      <c r="N746" t="s">
        <v>132</v>
      </c>
      <c r="T746" t="s">
        <v>291</v>
      </c>
      <c r="U746">
        <v>134812</v>
      </c>
      <c r="V746">
        <v>1</v>
      </c>
      <c r="W746">
        <v>12</v>
      </c>
      <c r="X746" t="s">
        <v>159</v>
      </c>
      <c r="Y746" t="s">
        <v>132</v>
      </c>
      <c r="AC746">
        <v>2</v>
      </c>
      <c r="AD746">
        <v>4.4640000000000001E-3</v>
      </c>
      <c r="AE746">
        <v>8.9280000000000002E-3</v>
      </c>
      <c r="AF746" t="s">
        <v>47</v>
      </c>
      <c r="AG746">
        <v>1</v>
      </c>
      <c r="AH746">
        <v>4.4640000000000001E-3</v>
      </c>
      <c r="AI746" s="4">
        <v>8.9280000000000002E-3</v>
      </c>
      <c r="AJ746" t="s">
        <v>45</v>
      </c>
      <c r="AK746">
        <v>0.1</v>
      </c>
      <c r="AL746" s="4">
        <v>8.0351999999999993E-3</v>
      </c>
      <c r="AM746">
        <v>1</v>
      </c>
      <c r="AN746" s="3">
        <v>888003022751</v>
      </c>
      <c r="AO746">
        <f t="shared" si="12"/>
        <v>2.6757216E-3</v>
      </c>
    </row>
    <row r="747" spans="1:41">
      <c r="A747" t="s">
        <v>159</v>
      </c>
      <c r="B747">
        <v>10036</v>
      </c>
      <c r="C747" t="s">
        <v>116</v>
      </c>
      <c r="E747" t="s">
        <v>46</v>
      </c>
      <c r="F747" t="s">
        <v>41</v>
      </c>
      <c r="G747" t="s">
        <v>41</v>
      </c>
      <c r="H747" t="s">
        <v>48</v>
      </c>
      <c r="I747" t="s">
        <v>52</v>
      </c>
      <c r="J747" t="s">
        <v>179</v>
      </c>
      <c r="K747" s="3">
        <v>888003022751</v>
      </c>
      <c r="L747">
        <v>11996</v>
      </c>
      <c r="M747" t="s">
        <v>159</v>
      </c>
      <c r="N747" t="s">
        <v>132</v>
      </c>
      <c r="T747" t="s">
        <v>291</v>
      </c>
      <c r="U747">
        <v>134812</v>
      </c>
      <c r="V747">
        <v>1</v>
      </c>
      <c r="W747">
        <v>12</v>
      </c>
      <c r="X747" t="s">
        <v>159</v>
      </c>
      <c r="Y747" t="s">
        <v>132</v>
      </c>
      <c r="AC747">
        <v>29</v>
      </c>
      <c r="AD747">
        <v>4.4910000000000002E-3</v>
      </c>
      <c r="AE747">
        <v>0.13023899999999999</v>
      </c>
      <c r="AF747" t="s">
        <v>47</v>
      </c>
      <c r="AG747">
        <v>1</v>
      </c>
      <c r="AH747">
        <v>4.4910000000000002E-3</v>
      </c>
      <c r="AI747" s="4">
        <v>0.13023899999999999</v>
      </c>
      <c r="AJ747" t="s">
        <v>45</v>
      </c>
      <c r="AK747">
        <v>0.1</v>
      </c>
      <c r="AL747" s="4">
        <v>0.1172151</v>
      </c>
      <c r="AM747">
        <v>1</v>
      </c>
      <c r="AN747" s="3">
        <v>888003022751</v>
      </c>
      <c r="AO747">
        <f t="shared" si="12"/>
        <v>3.9032628300000004E-2</v>
      </c>
    </row>
    <row r="748" spans="1:41">
      <c r="A748" t="s">
        <v>159</v>
      </c>
      <c r="B748">
        <v>10036</v>
      </c>
      <c r="C748" t="s">
        <v>116</v>
      </c>
      <c r="E748" t="s">
        <v>46</v>
      </c>
      <c r="F748" t="s">
        <v>41</v>
      </c>
      <c r="G748" t="s">
        <v>41</v>
      </c>
      <c r="H748" t="s">
        <v>48</v>
      </c>
      <c r="I748" t="s">
        <v>52</v>
      </c>
      <c r="J748" t="s">
        <v>179</v>
      </c>
      <c r="K748" s="3">
        <v>888003022751</v>
      </c>
      <c r="L748">
        <v>11996</v>
      </c>
      <c r="M748" t="s">
        <v>159</v>
      </c>
      <c r="N748" t="s">
        <v>132</v>
      </c>
      <c r="T748" t="s">
        <v>291</v>
      </c>
      <c r="U748">
        <v>134812</v>
      </c>
      <c r="V748">
        <v>1</v>
      </c>
      <c r="W748">
        <v>12</v>
      </c>
      <c r="X748" t="s">
        <v>159</v>
      </c>
      <c r="Y748" t="s">
        <v>132</v>
      </c>
      <c r="AC748">
        <v>2</v>
      </c>
      <c r="AD748">
        <v>4.7239999999999999E-3</v>
      </c>
      <c r="AE748">
        <v>9.4479999999999998E-3</v>
      </c>
      <c r="AF748" t="s">
        <v>47</v>
      </c>
      <c r="AG748">
        <v>1</v>
      </c>
      <c r="AH748">
        <v>4.7239999999999999E-3</v>
      </c>
      <c r="AI748" s="4">
        <v>9.4479999999999998E-3</v>
      </c>
      <c r="AJ748" t="s">
        <v>45</v>
      </c>
      <c r="AK748">
        <v>0.1</v>
      </c>
      <c r="AL748" s="4">
        <v>8.5032000000000007E-3</v>
      </c>
      <c r="AM748">
        <v>1</v>
      </c>
      <c r="AN748" s="3">
        <v>888003022751</v>
      </c>
      <c r="AO748">
        <f t="shared" si="12"/>
        <v>2.8315656000000005E-3</v>
      </c>
    </row>
    <row r="749" spans="1:41">
      <c r="A749" t="s">
        <v>159</v>
      </c>
      <c r="B749">
        <v>10036</v>
      </c>
      <c r="C749" t="s">
        <v>116</v>
      </c>
      <c r="E749" t="s">
        <v>46</v>
      </c>
      <c r="F749" t="s">
        <v>41</v>
      </c>
      <c r="G749" t="s">
        <v>41</v>
      </c>
      <c r="H749" t="s">
        <v>48</v>
      </c>
      <c r="I749" t="s">
        <v>52</v>
      </c>
      <c r="J749" t="s">
        <v>179</v>
      </c>
      <c r="K749" s="3">
        <v>888003022751</v>
      </c>
      <c r="L749">
        <v>11996</v>
      </c>
      <c r="M749" t="s">
        <v>159</v>
      </c>
      <c r="N749" t="s">
        <v>132</v>
      </c>
      <c r="T749" t="s">
        <v>291</v>
      </c>
      <c r="U749">
        <v>134812</v>
      </c>
      <c r="V749">
        <v>1</v>
      </c>
      <c r="W749">
        <v>12</v>
      </c>
      <c r="X749" t="s">
        <v>159</v>
      </c>
      <c r="Y749" t="s">
        <v>132</v>
      </c>
      <c r="AC749">
        <v>1</v>
      </c>
      <c r="AD749">
        <v>5.0520000000000001E-3</v>
      </c>
      <c r="AE749">
        <v>5.0520000000000001E-3</v>
      </c>
      <c r="AF749" t="s">
        <v>47</v>
      </c>
      <c r="AG749">
        <v>1</v>
      </c>
      <c r="AH749">
        <v>5.0520000000000001E-3</v>
      </c>
      <c r="AI749" s="4">
        <v>5.0520000000000001E-3</v>
      </c>
      <c r="AJ749" t="s">
        <v>45</v>
      </c>
      <c r="AK749">
        <v>0.1</v>
      </c>
      <c r="AL749" s="4">
        <v>4.5468000000000001E-3</v>
      </c>
      <c r="AM749">
        <v>1</v>
      </c>
      <c r="AN749" s="3">
        <v>888003022751</v>
      </c>
      <c r="AO749">
        <f t="shared" si="12"/>
        <v>1.5140844000000001E-3</v>
      </c>
    </row>
    <row r="750" spans="1:41">
      <c r="A750" t="s">
        <v>159</v>
      </c>
      <c r="B750">
        <v>10036</v>
      </c>
      <c r="C750" t="s">
        <v>116</v>
      </c>
      <c r="E750" t="s">
        <v>46</v>
      </c>
      <c r="F750" t="s">
        <v>41</v>
      </c>
      <c r="G750" t="s">
        <v>41</v>
      </c>
      <c r="H750" t="s">
        <v>48</v>
      </c>
      <c r="I750" t="s">
        <v>52</v>
      </c>
      <c r="J750" t="s">
        <v>179</v>
      </c>
      <c r="K750" s="3">
        <v>888003022751</v>
      </c>
      <c r="L750">
        <v>11996</v>
      </c>
      <c r="M750" t="s">
        <v>159</v>
      </c>
      <c r="N750" t="s">
        <v>132</v>
      </c>
      <c r="T750" t="s">
        <v>291</v>
      </c>
      <c r="U750">
        <v>134812</v>
      </c>
      <c r="V750">
        <v>1</v>
      </c>
      <c r="W750">
        <v>12</v>
      </c>
      <c r="X750" t="s">
        <v>159</v>
      </c>
      <c r="Y750" t="s">
        <v>132</v>
      </c>
      <c r="AC750">
        <v>1</v>
      </c>
      <c r="AD750">
        <v>7.4809999999999998E-3</v>
      </c>
      <c r="AE750">
        <v>7.4809999999999998E-3</v>
      </c>
      <c r="AF750" t="s">
        <v>47</v>
      </c>
      <c r="AG750">
        <v>1</v>
      </c>
      <c r="AH750">
        <v>7.4809999999999998E-3</v>
      </c>
      <c r="AI750" s="4">
        <v>7.4809999999999998E-3</v>
      </c>
      <c r="AJ750" t="s">
        <v>45</v>
      </c>
      <c r="AK750">
        <v>0.1</v>
      </c>
      <c r="AL750" s="4">
        <v>6.7329E-3</v>
      </c>
      <c r="AM750">
        <v>1</v>
      </c>
      <c r="AN750" s="3">
        <v>888003022751</v>
      </c>
      <c r="AO750">
        <f t="shared" si="12"/>
        <v>2.2420557E-3</v>
      </c>
    </row>
    <row r="751" spans="1:41">
      <c r="A751" t="s">
        <v>159</v>
      </c>
      <c r="B751">
        <v>10036</v>
      </c>
      <c r="C751" t="s">
        <v>116</v>
      </c>
      <c r="E751" t="s">
        <v>46</v>
      </c>
      <c r="F751" t="s">
        <v>41</v>
      </c>
      <c r="G751" t="s">
        <v>41</v>
      </c>
      <c r="H751" t="s">
        <v>48</v>
      </c>
      <c r="I751" t="s">
        <v>52</v>
      </c>
      <c r="J751" t="s">
        <v>179</v>
      </c>
      <c r="K751" s="3">
        <v>888003022751</v>
      </c>
      <c r="L751">
        <v>11996</v>
      </c>
      <c r="M751" t="s">
        <v>159</v>
      </c>
      <c r="N751" t="s">
        <v>132</v>
      </c>
      <c r="T751" t="s">
        <v>291</v>
      </c>
      <c r="U751">
        <v>134812</v>
      </c>
      <c r="V751">
        <v>1</v>
      </c>
      <c r="W751">
        <v>12</v>
      </c>
      <c r="X751" t="s">
        <v>159</v>
      </c>
      <c r="Y751" t="s">
        <v>132</v>
      </c>
      <c r="AC751">
        <v>6</v>
      </c>
      <c r="AD751">
        <v>7.9340000000000001E-3</v>
      </c>
      <c r="AE751">
        <v>4.7604E-2</v>
      </c>
      <c r="AF751" t="s">
        <v>47</v>
      </c>
      <c r="AG751">
        <v>1</v>
      </c>
      <c r="AH751">
        <v>7.9340000000000001E-3</v>
      </c>
      <c r="AI751" s="4">
        <v>4.7604E-2</v>
      </c>
      <c r="AJ751" t="s">
        <v>45</v>
      </c>
      <c r="AK751">
        <v>0.1</v>
      </c>
      <c r="AL751" s="4">
        <v>4.2843600000000003E-2</v>
      </c>
      <c r="AM751">
        <v>1</v>
      </c>
      <c r="AN751" s="3">
        <v>888003022751</v>
      </c>
      <c r="AO751">
        <f t="shared" si="12"/>
        <v>1.4266918800000002E-2</v>
      </c>
    </row>
    <row r="752" spans="1:41">
      <c r="A752" t="s">
        <v>159</v>
      </c>
      <c r="B752">
        <v>10036</v>
      </c>
      <c r="C752" t="s">
        <v>116</v>
      </c>
      <c r="E752" t="s">
        <v>46</v>
      </c>
      <c r="F752" t="s">
        <v>41</v>
      </c>
      <c r="G752" t="s">
        <v>41</v>
      </c>
      <c r="H752" t="s">
        <v>48</v>
      </c>
      <c r="I752" t="s">
        <v>52</v>
      </c>
      <c r="J752" t="s">
        <v>179</v>
      </c>
      <c r="K752" s="3">
        <v>888003022751</v>
      </c>
      <c r="L752">
        <v>11996</v>
      </c>
      <c r="M752" t="s">
        <v>159</v>
      </c>
      <c r="N752" t="s">
        <v>132</v>
      </c>
      <c r="T752" t="s">
        <v>291</v>
      </c>
      <c r="U752">
        <v>134812</v>
      </c>
      <c r="V752">
        <v>1</v>
      </c>
      <c r="W752">
        <v>12</v>
      </c>
      <c r="X752" t="s">
        <v>159</v>
      </c>
      <c r="Y752" t="s">
        <v>132</v>
      </c>
      <c r="AC752">
        <v>4</v>
      </c>
      <c r="AD752">
        <v>8.0870000000000004E-3</v>
      </c>
      <c r="AE752">
        <v>3.2348000000000002E-2</v>
      </c>
      <c r="AF752" t="s">
        <v>47</v>
      </c>
      <c r="AG752">
        <v>1</v>
      </c>
      <c r="AH752">
        <v>8.0870000000000004E-3</v>
      </c>
      <c r="AI752" s="4">
        <v>3.2348000000000002E-2</v>
      </c>
      <c r="AJ752" t="s">
        <v>45</v>
      </c>
      <c r="AK752">
        <v>0.1</v>
      </c>
      <c r="AL752" s="4">
        <v>2.9113199999999999E-2</v>
      </c>
      <c r="AM752">
        <v>1</v>
      </c>
      <c r="AN752" s="3">
        <v>888003022751</v>
      </c>
      <c r="AO752">
        <f t="shared" si="12"/>
        <v>9.6946956000000008E-3</v>
      </c>
    </row>
    <row r="753" spans="1:41">
      <c r="A753" t="s">
        <v>159</v>
      </c>
      <c r="B753">
        <v>10036</v>
      </c>
      <c r="C753" t="s">
        <v>116</v>
      </c>
      <c r="E753" t="s">
        <v>46</v>
      </c>
      <c r="F753" t="s">
        <v>41</v>
      </c>
      <c r="G753" t="s">
        <v>41</v>
      </c>
      <c r="H753" t="s">
        <v>48</v>
      </c>
      <c r="I753" t="s">
        <v>52</v>
      </c>
      <c r="J753" t="s">
        <v>179</v>
      </c>
      <c r="K753" s="3">
        <v>888003022751</v>
      </c>
      <c r="L753">
        <v>11996</v>
      </c>
      <c r="M753" t="s">
        <v>159</v>
      </c>
      <c r="N753" t="s">
        <v>132</v>
      </c>
      <c r="T753" t="s">
        <v>291</v>
      </c>
      <c r="U753">
        <v>134812</v>
      </c>
      <c r="V753">
        <v>1</v>
      </c>
      <c r="W753">
        <v>12</v>
      </c>
      <c r="X753" t="s">
        <v>159</v>
      </c>
      <c r="Y753" t="s">
        <v>132</v>
      </c>
      <c r="AC753">
        <v>33</v>
      </c>
      <c r="AD753">
        <v>8.2299999999999995E-3</v>
      </c>
      <c r="AE753">
        <v>0.27159</v>
      </c>
      <c r="AF753" t="s">
        <v>47</v>
      </c>
      <c r="AG753">
        <v>1</v>
      </c>
      <c r="AH753">
        <v>8.2299999999999995E-3</v>
      </c>
      <c r="AI753" s="4">
        <v>0.27159</v>
      </c>
      <c r="AJ753" t="s">
        <v>45</v>
      </c>
      <c r="AK753">
        <v>0.1</v>
      </c>
      <c r="AL753" s="4">
        <v>0.24443100000000001</v>
      </c>
      <c r="AM753">
        <v>1</v>
      </c>
      <c r="AN753" s="3">
        <v>888003022751</v>
      </c>
      <c r="AO753">
        <f t="shared" si="12"/>
        <v>8.1395523000000011E-2</v>
      </c>
    </row>
    <row r="754" spans="1:41">
      <c r="A754" t="s">
        <v>159</v>
      </c>
      <c r="B754">
        <v>10036</v>
      </c>
      <c r="C754" t="s">
        <v>116</v>
      </c>
      <c r="E754" t="s">
        <v>46</v>
      </c>
      <c r="F754" t="s">
        <v>41</v>
      </c>
      <c r="G754" t="s">
        <v>41</v>
      </c>
      <c r="H754" t="s">
        <v>48</v>
      </c>
      <c r="I754" t="s">
        <v>52</v>
      </c>
      <c r="J754" t="s">
        <v>179</v>
      </c>
      <c r="K754" s="3">
        <v>888003022751</v>
      </c>
      <c r="L754">
        <v>11996</v>
      </c>
      <c r="M754" t="s">
        <v>159</v>
      </c>
      <c r="N754" t="s">
        <v>132</v>
      </c>
      <c r="T754" t="s">
        <v>291</v>
      </c>
      <c r="U754">
        <v>134812</v>
      </c>
      <c r="V754">
        <v>1</v>
      </c>
      <c r="W754">
        <v>12</v>
      </c>
      <c r="X754" t="s">
        <v>159</v>
      </c>
      <c r="Y754" t="s">
        <v>132</v>
      </c>
      <c r="AC754">
        <v>1</v>
      </c>
      <c r="AD754">
        <v>8.3180000000000007E-3</v>
      </c>
      <c r="AE754">
        <v>8.3180000000000007E-3</v>
      </c>
      <c r="AF754" t="s">
        <v>47</v>
      </c>
      <c r="AG754">
        <v>1</v>
      </c>
      <c r="AH754">
        <v>8.3180000000000007E-3</v>
      </c>
      <c r="AI754" s="4">
        <v>8.3180000000000007E-3</v>
      </c>
      <c r="AJ754" t="s">
        <v>45</v>
      </c>
      <c r="AK754">
        <v>0.1</v>
      </c>
      <c r="AL754" s="4">
        <v>7.4862000000000001E-3</v>
      </c>
      <c r="AM754">
        <v>1</v>
      </c>
      <c r="AN754" s="3">
        <v>888003022751</v>
      </c>
      <c r="AO754">
        <f t="shared" si="12"/>
        <v>2.4929046E-3</v>
      </c>
    </row>
    <row r="755" spans="1:41">
      <c r="A755" t="s">
        <v>159</v>
      </c>
      <c r="B755">
        <v>10036</v>
      </c>
      <c r="C755" t="s">
        <v>116</v>
      </c>
      <c r="E755" t="s">
        <v>46</v>
      </c>
      <c r="F755" t="s">
        <v>41</v>
      </c>
      <c r="G755" t="s">
        <v>41</v>
      </c>
      <c r="H755" t="s">
        <v>48</v>
      </c>
      <c r="I755" t="s">
        <v>52</v>
      </c>
      <c r="J755" t="s">
        <v>179</v>
      </c>
      <c r="K755" s="3">
        <v>888003022751</v>
      </c>
      <c r="L755">
        <v>11996</v>
      </c>
      <c r="M755" t="s">
        <v>159</v>
      </c>
      <c r="N755" t="s">
        <v>132</v>
      </c>
      <c r="T755" t="s">
        <v>291</v>
      </c>
      <c r="U755">
        <v>134812</v>
      </c>
      <c r="V755">
        <v>1</v>
      </c>
      <c r="W755">
        <v>12</v>
      </c>
      <c r="X755" t="s">
        <v>159</v>
      </c>
      <c r="Y755" t="s">
        <v>132</v>
      </c>
      <c r="AC755">
        <v>7</v>
      </c>
      <c r="AD755">
        <v>1.0078E-2</v>
      </c>
      <c r="AE755">
        <v>7.0545999999999998E-2</v>
      </c>
      <c r="AF755" t="s">
        <v>47</v>
      </c>
      <c r="AG755">
        <v>1</v>
      </c>
      <c r="AH755">
        <v>1.0078E-2</v>
      </c>
      <c r="AI755" s="4">
        <v>7.0545999999999998E-2</v>
      </c>
      <c r="AJ755" t="s">
        <v>45</v>
      </c>
      <c r="AK755">
        <v>0.1</v>
      </c>
      <c r="AL755" s="4">
        <v>6.3491400000000003E-2</v>
      </c>
      <c r="AM755">
        <v>1</v>
      </c>
      <c r="AN755" s="3">
        <v>888003022751</v>
      </c>
      <c r="AO755">
        <f t="shared" si="12"/>
        <v>2.1142636200000002E-2</v>
      </c>
    </row>
    <row r="756" spans="1:41">
      <c r="A756" t="s">
        <v>159</v>
      </c>
      <c r="B756">
        <v>10036</v>
      </c>
      <c r="C756" t="s">
        <v>116</v>
      </c>
      <c r="E756" t="s">
        <v>46</v>
      </c>
      <c r="F756" t="s">
        <v>41</v>
      </c>
      <c r="G756" t="s">
        <v>41</v>
      </c>
      <c r="H756" t="s">
        <v>48</v>
      </c>
      <c r="I756" t="s">
        <v>52</v>
      </c>
      <c r="J756" t="s">
        <v>179</v>
      </c>
      <c r="K756" s="3">
        <v>888003022751</v>
      </c>
      <c r="L756">
        <v>11996</v>
      </c>
      <c r="M756" t="s">
        <v>159</v>
      </c>
      <c r="N756" t="s">
        <v>132</v>
      </c>
      <c r="T756" t="s">
        <v>225</v>
      </c>
      <c r="U756">
        <v>134813</v>
      </c>
      <c r="V756">
        <v>1</v>
      </c>
      <c r="W756">
        <v>13</v>
      </c>
      <c r="X756" t="s">
        <v>226</v>
      </c>
      <c r="Y756" t="s">
        <v>132</v>
      </c>
      <c r="AC756">
        <v>1</v>
      </c>
      <c r="AD756">
        <v>0</v>
      </c>
      <c r="AE756">
        <v>0</v>
      </c>
      <c r="AF756" t="s">
        <v>47</v>
      </c>
      <c r="AG756">
        <v>1</v>
      </c>
      <c r="AH756">
        <v>0</v>
      </c>
      <c r="AI756" s="4">
        <v>0</v>
      </c>
      <c r="AJ756" t="s">
        <v>45</v>
      </c>
      <c r="AK756">
        <v>0.1</v>
      </c>
      <c r="AL756" s="4">
        <v>0</v>
      </c>
      <c r="AM756">
        <v>1</v>
      </c>
      <c r="AN756" s="3">
        <v>888003022751</v>
      </c>
      <c r="AO756">
        <f t="shared" si="12"/>
        <v>0</v>
      </c>
    </row>
    <row r="757" spans="1:41">
      <c r="A757" t="s">
        <v>159</v>
      </c>
      <c r="B757">
        <v>10036</v>
      </c>
      <c r="C757" t="s">
        <v>116</v>
      </c>
      <c r="E757" t="s">
        <v>46</v>
      </c>
      <c r="F757" t="s">
        <v>41</v>
      </c>
      <c r="G757" t="s">
        <v>41</v>
      </c>
      <c r="H757" t="s">
        <v>48</v>
      </c>
      <c r="I757" t="s">
        <v>52</v>
      </c>
      <c r="J757" t="s">
        <v>179</v>
      </c>
      <c r="K757" s="3">
        <v>888003022751</v>
      </c>
      <c r="L757">
        <v>11996</v>
      </c>
      <c r="M757" t="s">
        <v>159</v>
      </c>
      <c r="N757" t="s">
        <v>132</v>
      </c>
      <c r="T757" t="s">
        <v>225</v>
      </c>
      <c r="U757">
        <v>134813</v>
      </c>
      <c r="V757">
        <v>1</v>
      </c>
      <c r="W757">
        <v>13</v>
      </c>
      <c r="X757" t="s">
        <v>226</v>
      </c>
      <c r="Y757" t="s">
        <v>132</v>
      </c>
      <c r="AC757">
        <v>6</v>
      </c>
      <c r="AD757">
        <v>3.9090000000000001E-3</v>
      </c>
      <c r="AE757">
        <v>2.3453999999999999E-2</v>
      </c>
      <c r="AF757" t="s">
        <v>47</v>
      </c>
      <c r="AG757">
        <v>1</v>
      </c>
      <c r="AH757">
        <v>3.9090000000000001E-3</v>
      </c>
      <c r="AI757" s="4">
        <v>2.3453999999999999E-2</v>
      </c>
      <c r="AJ757" t="s">
        <v>45</v>
      </c>
      <c r="AK757">
        <v>0.1</v>
      </c>
      <c r="AL757" s="4">
        <v>2.1108600000000002E-2</v>
      </c>
      <c r="AM757">
        <v>1</v>
      </c>
      <c r="AN757" s="3">
        <v>888003022751</v>
      </c>
      <c r="AO757">
        <f t="shared" si="12"/>
        <v>7.0291638000000009E-3</v>
      </c>
    </row>
    <row r="758" spans="1:41">
      <c r="A758" t="s">
        <v>159</v>
      </c>
      <c r="B758">
        <v>10036</v>
      </c>
      <c r="C758" t="s">
        <v>116</v>
      </c>
      <c r="E758" t="s">
        <v>46</v>
      </c>
      <c r="F758" t="s">
        <v>41</v>
      </c>
      <c r="G758" t="s">
        <v>41</v>
      </c>
      <c r="H758" t="s">
        <v>48</v>
      </c>
      <c r="I758" t="s">
        <v>52</v>
      </c>
      <c r="J758" t="s">
        <v>179</v>
      </c>
      <c r="K758" s="3">
        <v>888003022751</v>
      </c>
      <c r="L758">
        <v>11996</v>
      </c>
      <c r="M758" t="s">
        <v>159</v>
      </c>
      <c r="N758" t="s">
        <v>132</v>
      </c>
      <c r="T758" t="s">
        <v>225</v>
      </c>
      <c r="U758">
        <v>134813</v>
      </c>
      <c r="V758">
        <v>1</v>
      </c>
      <c r="W758">
        <v>13</v>
      </c>
      <c r="X758" t="s">
        <v>226</v>
      </c>
      <c r="Y758" t="s">
        <v>132</v>
      </c>
      <c r="AC758">
        <v>16</v>
      </c>
      <c r="AD758">
        <v>4.0359999999999997E-3</v>
      </c>
      <c r="AE758">
        <v>6.4575999999999995E-2</v>
      </c>
      <c r="AF758" t="s">
        <v>47</v>
      </c>
      <c r="AG758">
        <v>1</v>
      </c>
      <c r="AH758">
        <v>4.0359999999999997E-3</v>
      </c>
      <c r="AI758" s="4">
        <v>6.4575999999999995E-2</v>
      </c>
      <c r="AJ758" t="s">
        <v>45</v>
      </c>
      <c r="AK758">
        <v>0.1</v>
      </c>
      <c r="AL758" s="4">
        <v>5.8118400000000001E-2</v>
      </c>
      <c r="AM758">
        <v>1</v>
      </c>
      <c r="AN758" s="3">
        <v>888003022751</v>
      </c>
      <c r="AO758">
        <f t="shared" si="12"/>
        <v>1.9353427200000002E-2</v>
      </c>
    </row>
    <row r="759" spans="1:41">
      <c r="A759" t="s">
        <v>159</v>
      </c>
      <c r="B759">
        <v>10036</v>
      </c>
      <c r="C759" t="s">
        <v>116</v>
      </c>
      <c r="E759" t="s">
        <v>46</v>
      </c>
      <c r="F759" t="s">
        <v>41</v>
      </c>
      <c r="G759" t="s">
        <v>41</v>
      </c>
      <c r="H759" t="s">
        <v>48</v>
      </c>
      <c r="I759" t="s">
        <v>52</v>
      </c>
      <c r="J759" t="s">
        <v>179</v>
      </c>
      <c r="K759" s="3">
        <v>888003022751</v>
      </c>
      <c r="L759">
        <v>11996</v>
      </c>
      <c r="M759" t="s">
        <v>159</v>
      </c>
      <c r="N759" t="s">
        <v>132</v>
      </c>
      <c r="T759" t="s">
        <v>225</v>
      </c>
      <c r="U759">
        <v>134813</v>
      </c>
      <c r="V759">
        <v>1</v>
      </c>
      <c r="W759">
        <v>13</v>
      </c>
      <c r="X759" t="s">
        <v>226</v>
      </c>
      <c r="Y759" t="s">
        <v>132</v>
      </c>
      <c r="AC759">
        <v>40</v>
      </c>
      <c r="AD759">
        <v>4.4910000000000002E-3</v>
      </c>
      <c r="AE759">
        <v>0.17963999999999999</v>
      </c>
      <c r="AF759" t="s">
        <v>47</v>
      </c>
      <c r="AG759">
        <v>1</v>
      </c>
      <c r="AH759">
        <v>4.4910000000000002E-3</v>
      </c>
      <c r="AI759" s="4">
        <v>0.17963999999999999</v>
      </c>
      <c r="AJ759" t="s">
        <v>45</v>
      </c>
      <c r="AK759">
        <v>0.1</v>
      </c>
      <c r="AL759" s="4">
        <v>0.16167599999999999</v>
      </c>
      <c r="AM759">
        <v>1</v>
      </c>
      <c r="AN759" s="3">
        <v>888003022751</v>
      </c>
      <c r="AO759">
        <f t="shared" si="12"/>
        <v>5.3838107999999996E-2</v>
      </c>
    </row>
    <row r="760" spans="1:41">
      <c r="A760" t="s">
        <v>159</v>
      </c>
      <c r="B760">
        <v>10036</v>
      </c>
      <c r="C760" t="s">
        <v>116</v>
      </c>
      <c r="E760" t="s">
        <v>46</v>
      </c>
      <c r="F760" t="s">
        <v>41</v>
      </c>
      <c r="G760" t="s">
        <v>41</v>
      </c>
      <c r="H760" t="s">
        <v>48</v>
      </c>
      <c r="I760" t="s">
        <v>52</v>
      </c>
      <c r="J760" t="s">
        <v>179</v>
      </c>
      <c r="K760" s="3">
        <v>888003022751</v>
      </c>
      <c r="L760">
        <v>11996</v>
      </c>
      <c r="M760" t="s">
        <v>159</v>
      </c>
      <c r="N760" t="s">
        <v>132</v>
      </c>
      <c r="T760" t="s">
        <v>225</v>
      </c>
      <c r="U760">
        <v>134813</v>
      </c>
      <c r="V760">
        <v>1</v>
      </c>
      <c r="W760">
        <v>13</v>
      </c>
      <c r="X760" t="s">
        <v>226</v>
      </c>
      <c r="Y760" t="s">
        <v>132</v>
      </c>
      <c r="AC760">
        <v>5</v>
      </c>
      <c r="AD760">
        <v>4.7239999999999999E-3</v>
      </c>
      <c r="AE760">
        <v>2.3619999999999999E-2</v>
      </c>
      <c r="AF760" t="s">
        <v>47</v>
      </c>
      <c r="AG760">
        <v>1</v>
      </c>
      <c r="AH760">
        <v>4.7239999999999999E-3</v>
      </c>
      <c r="AI760" s="4">
        <v>2.3619999999999999E-2</v>
      </c>
      <c r="AJ760" t="s">
        <v>45</v>
      </c>
      <c r="AK760">
        <v>0.1</v>
      </c>
      <c r="AL760" s="4">
        <v>2.1257999999999999E-2</v>
      </c>
      <c r="AM760">
        <v>1</v>
      </c>
      <c r="AN760" s="3">
        <v>888003022751</v>
      </c>
      <c r="AO760">
        <f t="shared" si="12"/>
        <v>7.0789140000000004E-3</v>
      </c>
    </row>
    <row r="761" spans="1:41">
      <c r="A761" t="s">
        <v>159</v>
      </c>
      <c r="B761">
        <v>10036</v>
      </c>
      <c r="C761" t="s">
        <v>116</v>
      </c>
      <c r="E761" t="s">
        <v>46</v>
      </c>
      <c r="F761" t="s">
        <v>41</v>
      </c>
      <c r="G761" t="s">
        <v>41</v>
      </c>
      <c r="H761" t="s">
        <v>48</v>
      </c>
      <c r="I761" t="s">
        <v>52</v>
      </c>
      <c r="J761" t="s">
        <v>179</v>
      </c>
      <c r="K761" s="3">
        <v>888003022751</v>
      </c>
      <c r="L761">
        <v>11996</v>
      </c>
      <c r="M761" t="s">
        <v>159</v>
      </c>
      <c r="N761" t="s">
        <v>132</v>
      </c>
      <c r="T761" t="s">
        <v>225</v>
      </c>
      <c r="U761">
        <v>134813</v>
      </c>
      <c r="V761">
        <v>1</v>
      </c>
      <c r="W761">
        <v>13</v>
      </c>
      <c r="X761" t="s">
        <v>226</v>
      </c>
      <c r="Y761" t="s">
        <v>132</v>
      </c>
      <c r="AC761">
        <v>3</v>
      </c>
      <c r="AD761">
        <v>5.0520000000000001E-3</v>
      </c>
      <c r="AE761">
        <v>1.5155999999999999E-2</v>
      </c>
      <c r="AF761" t="s">
        <v>47</v>
      </c>
      <c r="AG761">
        <v>1</v>
      </c>
      <c r="AH761">
        <v>5.0520000000000001E-3</v>
      </c>
      <c r="AI761" s="4">
        <v>1.5155999999999999E-2</v>
      </c>
      <c r="AJ761" t="s">
        <v>45</v>
      </c>
      <c r="AK761">
        <v>0.1</v>
      </c>
      <c r="AL761" s="4">
        <v>1.36404E-2</v>
      </c>
      <c r="AM761">
        <v>1</v>
      </c>
      <c r="AN761" s="3">
        <v>888003022751</v>
      </c>
      <c r="AO761">
        <f t="shared" si="12"/>
        <v>4.5422532000000005E-3</v>
      </c>
    </row>
    <row r="762" spans="1:41">
      <c r="A762" t="s">
        <v>159</v>
      </c>
      <c r="B762">
        <v>10036</v>
      </c>
      <c r="C762" t="s">
        <v>116</v>
      </c>
      <c r="E762" t="s">
        <v>46</v>
      </c>
      <c r="F762" t="s">
        <v>41</v>
      </c>
      <c r="G762" t="s">
        <v>41</v>
      </c>
      <c r="H762" t="s">
        <v>48</v>
      </c>
      <c r="I762" t="s">
        <v>52</v>
      </c>
      <c r="J762" t="s">
        <v>179</v>
      </c>
      <c r="K762" s="3">
        <v>888003022751</v>
      </c>
      <c r="L762">
        <v>11996</v>
      </c>
      <c r="M762" t="s">
        <v>159</v>
      </c>
      <c r="N762" t="s">
        <v>132</v>
      </c>
      <c r="T762" t="s">
        <v>225</v>
      </c>
      <c r="U762">
        <v>134813</v>
      </c>
      <c r="V762">
        <v>1</v>
      </c>
      <c r="W762">
        <v>13</v>
      </c>
      <c r="X762" t="s">
        <v>226</v>
      </c>
      <c r="Y762" t="s">
        <v>132</v>
      </c>
      <c r="AC762">
        <v>1</v>
      </c>
      <c r="AD762">
        <v>7.4809999999999998E-3</v>
      </c>
      <c r="AE762">
        <v>7.4809999999999998E-3</v>
      </c>
      <c r="AF762" t="s">
        <v>47</v>
      </c>
      <c r="AG762">
        <v>1</v>
      </c>
      <c r="AH762">
        <v>7.4809999999999998E-3</v>
      </c>
      <c r="AI762" s="4">
        <v>7.4809999999999998E-3</v>
      </c>
      <c r="AJ762" t="s">
        <v>45</v>
      </c>
      <c r="AK762">
        <v>0.1</v>
      </c>
      <c r="AL762" s="4">
        <v>6.7329E-3</v>
      </c>
      <c r="AM762">
        <v>1</v>
      </c>
      <c r="AN762" s="3">
        <v>888003022751</v>
      </c>
      <c r="AO762">
        <f t="shared" si="12"/>
        <v>2.2420557E-3</v>
      </c>
    </row>
    <row r="763" spans="1:41">
      <c r="A763" t="s">
        <v>159</v>
      </c>
      <c r="B763">
        <v>10036</v>
      </c>
      <c r="C763" t="s">
        <v>116</v>
      </c>
      <c r="E763" t="s">
        <v>46</v>
      </c>
      <c r="F763" t="s">
        <v>41</v>
      </c>
      <c r="G763" t="s">
        <v>41</v>
      </c>
      <c r="H763" t="s">
        <v>48</v>
      </c>
      <c r="I763" t="s">
        <v>52</v>
      </c>
      <c r="J763" t="s">
        <v>179</v>
      </c>
      <c r="K763" s="3">
        <v>888003022751</v>
      </c>
      <c r="L763">
        <v>11996</v>
      </c>
      <c r="M763" t="s">
        <v>159</v>
      </c>
      <c r="N763" t="s">
        <v>132</v>
      </c>
      <c r="T763" t="s">
        <v>225</v>
      </c>
      <c r="U763">
        <v>134813</v>
      </c>
      <c r="V763">
        <v>1</v>
      </c>
      <c r="W763">
        <v>13</v>
      </c>
      <c r="X763" t="s">
        <v>226</v>
      </c>
      <c r="Y763" t="s">
        <v>132</v>
      </c>
      <c r="AC763">
        <v>5</v>
      </c>
      <c r="AD763">
        <v>7.9340000000000001E-3</v>
      </c>
      <c r="AE763">
        <v>3.9669999999999997E-2</v>
      </c>
      <c r="AF763" t="s">
        <v>47</v>
      </c>
      <c r="AG763">
        <v>1</v>
      </c>
      <c r="AH763">
        <v>7.9340000000000001E-3</v>
      </c>
      <c r="AI763" s="4">
        <v>3.9669999999999997E-2</v>
      </c>
      <c r="AJ763" t="s">
        <v>45</v>
      </c>
      <c r="AK763">
        <v>0.1</v>
      </c>
      <c r="AL763" s="4">
        <v>3.5702999999999999E-2</v>
      </c>
      <c r="AM763">
        <v>1</v>
      </c>
      <c r="AN763" s="3">
        <v>888003022751</v>
      </c>
      <c r="AO763">
        <f t="shared" si="12"/>
        <v>1.1889099E-2</v>
      </c>
    </row>
    <row r="764" spans="1:41">
      <c r="A764" t="s">
        <v>159</v>
      </c>
      <c r="B764">
        <v>10036</v>
      </c>
      <c r="C764" t="s">
        <v>116</v>
      </c>
      <c r="E764" t="s">
        <v>46</v>
      </c>
      <c r="F764" t="s">
        <v>41</v>
      </c>
      <c r="G764" t="s">
        <v>41</v>
      </c>
      <c r="H764" t="s">
        <v>48</v>
      </c>
      <c r="I764" t="s">
        <v>52</v>
      </c>
      <c r="J764" t="s">
        <v>179</v>
      </c>
      <c r="K764" s="3">
        <v>888003022751</v>
      </c>
      <c r="L764">
        <v>11996</v>
      </c>
      <c r="M764" t="s">
        <v>159</v>
      </c>
      <c r="N764" t="s">
        <v>132</v>
      </c>
      <c r="T764" t="s">
        <v>225</v>
      </c>
      <c r="U764">
        <v>134813</v>
      </c>
      <c r="V764">
        <v>1</v>
      </c>
      <c r="W764">
        <v>13</v>
      </c>
      <c r="X764" t="s">
        <v>226</v>
      </c>
      <c r="Y764" t="s">
        <v>132</v>
      </c>
      <c r="AC764">
        <v>6</v>
      </c>
      <c r="AD764">
        <v>8.0870000000000004E-3</v>
      </c>
      <c r="AE764">
        <v>4.8522000000000003E-2</v>
      </c>
      <c r="AF764" t="s">
        <v>47</v>
      </c>
      <c r="AG764">
        <v>1</v>
      </c>
      <c r="AH764">
        <v>8.0870000000000004E-3</v>
      </c>
      <c r="AI764" s="4">
        <v>4.8522000000000003E-2</v>
      </c>
      <c r="AJ764" t="s">
        <v>45</v>
      </c>
      <c r="AK764">
        <v>0.1</v>
      </c>
      <c r="AL764" s="4">
        <v>4.3669800000000002E-2</v>
      </c>
      <c r="AM764">
        <v>1</v>
      </c>
      <c r="AN764" s="3">
        <v>888003022751</v>
      </c>
      <c r="AO764">
        <f t="shared" si="12"/>
        <v>1.4542043400000001E-2</v>
      </c>
    </row>
    <row r="765" spans="1:41">
      <c r="A765" t="s">
        <v>159</v>
      </c>
      <c r="B765">
        <v>10036</v>
      </c>
      <c r="C765" t="s">
        <v>116</v>
      </c>
      <c r="E765" t="s">
        <v>46</v>
      </c>
      <c r="F765" t="s">
        <v>41</v>
      </c>
      <c r="G765" t="s">
        <v>41</v>
      </c>
      <c r="H765" t="s">
        <v>48</v>
      </c>
      <c r="I765" t="s">
        <v>52</v>
      </c>
      <c r="J765" t="s">
        <v>179</v>
      </c>
      <c r="K765" s="3">
        <v>888003022751</v>
      </c>
      <c r="L765">
        <v>11996</v>
      </c>
      <c r="M765" t="s">
        <v>159</v>
      </c>
      <c r="N765" t="s">
        <v>132</v>
      </c>
      <c r="T765" t="s">
        <v>225</v>
      </c>
      <c r="U765">
        <v>134813</v>
      </c>
      <c r="V765">
        <v>1</v>
      </c>
      <c r="W765">
        <v>13</v>
      </c>
      <c r="X765" t="s">
        <v>226</v>
      </c>
      <c r="Y765" t="s">
        <v>132</v>
      </c>
      <c r="AC765">
        <v>127</v>
      </c>
      <c r="AD765">
        <v>8.2299999999999995E-3</v>
      </c>
      <c r="AE765">
        <v>1.04521</v>
      </c>
      <c r="AF765" t="s">
        <v>47</v>
      </c>
      <c r="AG765">
        <v>1</v>
      </c>
      <c r="AH765">
        <v>8.2299999999999995E-3</v>
      </c>
      <c r="AI765" s="4">
        <v>1.04521</v>
      </c>
      <c r="AJ765" t="s">
        <v>45</v>
      </c>
      <c r="AK765">
        <v>0.1</v>
      </c>
      <c r="AL765" s="4">
        <v>0.940689</v>
      </c>
      <c r="AM765">
        <v>1</v>
      </c>
      <c r="AN765" s="3">
        <v>888003022751</v>
      </c>
      <c r="AO765">
        <f t="shared" si="12"/>
        <v>0.31324943700000002</v>
      </c>
    </row>
    <row r="766" spans="1:41">
      <c r="A766" t="s">
        <v>159</v>
      </c>
      <c r="B766">
        <v>10036</v>
      </c>
      <c r="C766" t="s">
        <v>116</v>
      </c>
      <c r="E766" t="s">
        <v>46</v>
      </c>
      <c r="F766" t="s">
        <v>41</v>
      </c>
      <c r="G766" t="s">
        <v>41</v>
      </c>
      <c r="H766" t="s">
        <v>48</v>
      </c>
      <c r="I766" t="s">
        <v>52</v>
      </c>
      <c r="J766" t="s">
        <v>179</v>
      </c>
      <c r="K766" s="3">
        <v>888003022751</v>
      </c>
      <c r="L766">
        <v>11996</v>
      </c>
      <c r="M766" t="s">
        <v>159</v>
      </c>
      <c r="N766" t="s">
        <v>132</v>
      </c>
      <c r="T766" t="s">
        <v>225</v>
      </c>
      <c r="U766">
        <v>134813</v>
      </c>
      <c r="V766">
        <v>1</v>
      </c>
      <c r="W766">
        <v>13</v>
      </c>
      <c r="X766" t="s">
        <v>226</v>
      </c>
      <c r="Y766" t="s">
        <v>132</v>
      </c>
      <c r="AC766">
        <v>1</v>
      </c>
      <c r="AD766">
        <v>8.3180000000000007E-3</v>
      </c>
      <c r="AE766">
        <v>8.3180000000000007E-3</v>
      </c>
      <c r="AF766" t="s">
        <v>47</v>
      </c>
      <c r="AG766">
        <v>1</v>
      </c>
      <c r="AH766">
        <v>8.3180000000000007E-3</v>
      </c>
      <c r="AI766" s="4">
        <v>8.3180000000000007E-3</v>
      </c>
      <c r="AJ766" t="s">
        <v>45</v>
      </c>
      <c r="AK766">
        <v>0.1</v>
      </c>
      <c r="AL766" s="4">
        <v>7.4862000000000001E-3</v>
      </c>
      <c r="AM766">
        <v>1</v>
      </c>
      <c r="AN766" s="3">
        <v>888003022751</v>
      </c>
      <c r="AO766">
        <f t="shared" si="12"/>
        <v>2.4929046E-3</v>
      </c>
    </row>
    <row r="767" spans="1:41">
      <c r="A767" t="s">
        <v>159</v>
      </c>
      <c r="B767">
        <v>10036</v>
      </c>
      <c r="C767" t="s">
        <v>116</v>
      </c>
      <c r="E767" t="s">
        <v>46</v>
      </c>
      <c r="F767" t="s">
        <v>41</v>
      </c>
      <c r="G767" t="s">
        <v>41</v>
      </c>
      <c r="H767" t="s">
        <v>48</v>
      </c>
      <c r="I767" t="s">
        <v>52</v>
      </c>
      <c r="J767" t="s">
        <v>179</v>
      </c>
      <c r="K767" s="3">
        <v>888003022751</v>
      </c>
      <c r="L767">
        <v>11996</v>
      </c>
      <c r="M767" t="s">
        <v>159</v>
      </c>
      <c r="N767" t="s">
        <v>132</v>
      </c>
      <c r="T767" t="s">
        <v>225</v>
      </c>
      <c r="U767">
        <v>134813</v>
      </c>
      <c r="V767">
        <v>1</v>
      </c>
      <c r="W767">
        <v>13</v>
      </c>
      <c r="X767" t="s">
        <v>226</v>
      </c>
      <c r="Y767" t="s">
        <v>132</v>
      </c>
      <c r="AC767">
        <v>3</v>
      </c>
      <c r="AD767">
        <v>8.9280000000000002E-3</v>
      </c>
      <c r="AE767">
        <v>2.6783999999999999E-2</v>
      </c>
      <c r="AF767" t="s">
        <v>47</v>
      </c>
      <c r="AG767">
        <v>1</v>
      </c>
      <c r="AH767">
        <v>8.9280000000000002E-3</v>
      </c>
      <c r="AI767" s="4">
        <v>2.6783999999999999E-2</v>
      </c>
      <c r="AJ767" t="s">
        <v>45</v>
      </c>
      <c r="AK767">
        <v>0.1</v>
      </c>
      <c r="AL767" s="4">
        <v>2.4105600000000001E-2</v>
      </c>
      <c r="AM767">
        <v>1</v>
      </c>
      <c r="AN767" s="3">
        <v>888003022751</v>
      </c>
      <c r="AO767">
        <f t="shared" si="12"/>
        <v>8.0271648000000001E-3</v>
      </c>
    </row>
    <row r="768" spans="1:41">
      <c r="A768" t="s">
        <v>159</v>
      </c>
      <c r="B768">
        <v>10036</v>
      </c>
      <c r="C768" t="s">
        <v>116</v>
      </c>
      <c r="E768" t="s">
        <v>46</v>
      </c>
      <c r="F768" t="s">
        <v>41</v>
      </c>
      <c r="G768" t="s">
        <v>41</v>
      </c>
      <c r="H768" t="s">
        <v>48</v>
      </c>
      <c r="I768" t="s">
        <v>52</v>
      </c>
      <c r="J768" t="s">
        <v>179</v>
      </c>
      <c r="K768" s="3">
        <v>888003022751</v>
      </c>
      <c r="L768">
        <v>11996</v>
      </c>
      <c r="M768" t="s">
        <v>159</v>
      </c>
      <c r="N768" t="s">
        <v>132</v>
      </c>
      <c r="T768" t="s">
        <v>225</v>
      </c>
      <c r="U768">
        <v>134813</v>
      </c>
      <c r="V768">
        <v>1</v>
      </c>
      <c r="W768">
        <v>13</v>
      </c>
      <c r="X768" t="s">
        <v>226</v>
      </c>
      <c r="Y768" t="s">
        <v>132</v>
      </c>
      <c r="AC768">
        <v>9</v>
      </c>
      <c r="AD768">
        <v>1.0078E-2</v>
      </c>
      <c r="AE768">
        <v>9.0702000000000005E-2</v>
      </c>
      <c r="AF768" t="s">
        <v>47</v>
      </c>
      <c r="AG768">
        <v>1</v>
      </c>
      <c r="AH768">
        <v>1.0078E-2</v>
      </c>
      <c r="AI768" s="4">
        <v>9.0702000000000005E-2</v>
      </c>
      <c r="AJ768" t="s">
        <v>45</v>
      </c>
      <c r="AK768">
        <v>0.1</v>
      </c>
      <c r="AL768" s="4">
        <v>8.1631800000000004E-2</v>
      </c>
      <c r="AM768">
        <v>1</v>
      </c>
      <c r="AN768" s="3">
        <v>888003022751</v>
      </c>
      <c r="AO768">
        <f t="shared" si="12"/>
        <v>2.7183389400000004E-2</v>
      </c>
    </row>
    <row r="769" spans="1:41">
      <c r="A769" t="s">
        <v>159</v>
      </c>
      <c r="B769">
        <v>10036</v>
      </c>
      <c r="C769" t="s">
        <v>116</v>
      </c>
      <c r="E769" t="s">
        <v>46</v>
      </c>
      <c r="F769" t="s">
        <v>41</v>
      </c>
      <c r="G769" t="s">
        <v>41</v>
      </c>
      <c r="H769" t="s">
        <v>48</v>
      </c>
      <c r="I769" t="s">
        <v>52</v>
      </c>
      <c r="J769" t="s">
        <v>179</v>
      </c>
      <c r="K769" s="3">
        <v>888003022751</v>
      </c>
      <c r="L769">
        <v>11996</v>
      </c>
      <c r="M769" t="s">
        <v>159</v>
      </c>
      <c r="N769" t="s">
        <v>132</v>
      </c>
      <c r="T769" t="s">
        <v>222</v>
      </c>
      <c r="U769">
        <v>134814</v>
      </c>
      <c r="V769">
        <v>1</v>
      </c>
      <c r="W769">
        <v>14</v>
      </c>
      <c r="X769" t="s">
        <v>144</v>
      </c>
      <c r="Y769" t="s">
        <v>132</v>
      </c>
      <c r="AC769">
        <v>5</v>
      </c>
      <c r="AD769">
        <v>0</v>
      </c>
      <c r="AE769">
        <v>0</v>
      </c>
      <c r="AF769" t="s">
        <v>47</v>
      </c>
      <c r="AG769">
        <v>1</v>
      </c>
      <c r="AH769">
        <v>0</v>
      </c>
      <c r="AI769" s="4">
        <v>0</v>
      </c>
      <c r="AJ769" t="s">
        <v>45</v>
      </c>
      <c r="AK769">
        <v>0.1</v>
      </c>
      <c r="AL769" s="4">
        <v>0</v>
      </c>
      <c r="AM769">
        <v>1</v>
      </c>
      <c r="AN769" s="3">
        <v>888003022751</v>
      </c>
      <c r="AO769">
        <f t="shared" si="12"/>
        <v>0</v>
      </c>
    </row>
    <row r="770" spans="1:41">
      <c r="A770" t="s">
        <v>159</v>
      </c>
      <c r="B770">
        <v>10036</v>
      </c>
      <c r="C770" t="s">
        <v>116</v>
      </c>
      <c r="E770" t="s">
        <v>46</v>
      </c>
      <c r="F770" t="s">
        <v>41</v>
      </c>
      <c r="G770" t="s">
        <v>41</v>
      </c>
      <c r="H770" t="s">
        <v>48</v>
      </c>
      <c r="I770" t="s">
        <v>52</v>
      </c>
      <c r="J770" t="s">
        <v>179</v>
      </c>
      <c r="K770" s="3">
        <v>888003022751</v>
      </c>
      <c r="L770">
        <v>11996</v>
      </c>
      <c r="M770" t="s">
        <v>159</v>
      </c>
      <c r="N770" t="s">
        <v>132</v>
      </c>
      <c r="T770" t="s">
        <v>222</v>
      </c>
      <c r="U770">
        <v>134814</v>
      </c>
      <c r="V770">
        <v>1</v>
      </c>
      <c r="W770">
        <v>14</v>
      </c>
      <c r="X770" t="s">
        <v>144</v>
      </c>
      <c r="Y770" t="s">
        <v>132</v>
      </c>
      <c r="AC770">
        <v>16</v>
      </c>
      <c r="AD770">
        <v>3.9090000000000001E-3</v>
      </c>
      <c r="AE770">
        <v>6.2544000000000002E-2</v>
      </c>
      <c r="AF770" t="s">
        <v>47</v>
      </c>
      <c r="AG770">
        <v>1</v>
      </c>
      <c r="AH770">
        <v>3.9090000000000001E-3</v>
      </c>
      <c r="AI770" s="4">
        <v>6.2544000000000002E-2</v>
      </c>
      <c r="AJ770" t="s">
        <v>45</v>
      </c>
      <c r="AK770">
        <v>0.1</v>
      </c>
      <c r="AL770" s="4">
        <v>5.6289600000000002E-2</v>
      </c>
      <c r="AM770">
        <v>1</v>
      </c>
      <c r="AN770" s="3">
        <v>888003022751</v>
      </c>
      <c r="AO770">
        <f t="shared" si="12"/>
        <v>1.87444368E-2</v>
      </c>
    </row>
    <row r="771" spans="1:41">
      <c r="A771" t="s">
        <v>159</v>
      </c>
      <c r="B771">
        <v>10036</v>
      </c>
      <c r="C771" t="s">
        <v>116</v>
      </c>
      <c r="E771" t="s">
        <v>46</v>
      </c>
      <c r="F771" t="s">
        <v>41</v>
      </c>
      <c r="G771" t="s">
        <v>41</v>
      </c>
      <c r="H771" t="s">
        <v>48</v>
      </c>
      <c r="I771" t="s">
        <v>52</v>
      </c>
      <c r="J771" t="s">
        <v>179</v>
      </c>
      <c r="K771" s="3">
        <v>888003022751</v>
      </c>
      <c r="L771">
        <v>11996</v>
      </c>
      <c r="M771" t="s">
        <v>159</v>
      </c>
      <c r="N771" t="s">
        <v>132</v>
      </c>
      <c r="T771" t="s">
        <v>222</v>
      </c>
      <c r="U771">
        <v>134814</v>
      </c>
      <c r="V771">
        <v>1</v>
      </c>
      <c r="W771">
        <v>14</v>
      </c>
      <c r="X771" t="s">
        <v>144</v>
      </c>
      <c r="Y771" t="s">
        <v>132</v>
      </c>
      <c r="AC771">
        <v>36</v>
      </c>
      <c r="AD771">
        <v>4.0359999999999997E-3</v>
      </c>
      <c r="AE771">
        <v>0.14529600000000001</v>
      </c>
      <c r="AF771" t="s">
        <v>47</v>
      </c>
      <c r="AG771">
        <v>1</v>
      </c>
      <c r="AH771">
        <v>4.0359999999999997E-3</v>
      </c>
      <c r="AI771" s="4">
        <v>0.14529600000000001</v>
      </c>
      <c r="AJ771" t="s">
        <v>45</v>
      </c>
      <c r="AK771">
        <v>0.1</v>
      </c>
      <c r="AL771" s="4">
        <v>0.1307664</v>
      </c>
      <c r="AM771">
        <v>1</v>
      </c>
      <c r="AN771" s="3">
        <v>888003022751</v>
      </c>
      <c r="AO771">
        <f t="shared" si="12"/>
        <v>4.3545211200000003E-2</v>
      </c>
    </row>
    <row r="772" spans="1:41">
      <c r="A772" t="s">
        <v>159</v>
      </c>
      <c r="B772">
        <v>10036</v>
      </c>
      <c r="C772" t="s">
        <v>116</v>
      </c>
      <c r="E772" t="s">
        <v>46</v>
      </c>
      <c r="F772" t="s">
        <v>41</v>
      </c>
      <c r="G772" t="s">
        <v>41</v>
      </c>
      <c r="H772" t="s">
        <v>48</v>
      </c>
      <c r="I772" t="s">
        <v>52</v>
      </c>
      <c r="J772" t="s">
        <v>179</v>
      </c>
      <c r="K772" s="3">
        <v>888003022751</v>
      </c>
      <c r="L772">
        <v>11996</v>
      </c>
      <c r="M772" t="s">
        <v>159</v>
      </c>
      <c r="N772" t="s">
        <v>132</v>
      </c>
      <c r="T772" t="s">
        <v>222</v>
      </c>
      <c r="U772">
        <v>134814</v>
      </c>
      <c r="V772">
        <v>1</v>
      </c>
      <c r="W772">
        <v>14</v>
      </c>
      <c r="X772" t="s">
        <v>144</v>
      </c>
      <c r="Y772" t="s">
        <v>132</v>
      </c>
      <c r="AC772">
        <v>3</v>
      </c>
      <c r="AD772">
        <v>4.4640000000000001E-3</v>
      </c>
      <c r="AE772">
        <v>1.3391999999999999E-2</v>
      </c>
      <c r="AF772" t="s">
        <v>47</v>
      </c>
      <c r="AG772">
        <v>1</v>
      </c>
      <c r="AH772">
        <v>4.4640000000000001E-3</v>
      </c>
      <c r="AI772" s="4">
        <v>1.3391999999999999E-2</v>
      </c>
      <c r="AJ772" t="s">
        <v>45</v>
      </c>
      <c r="AK772">
        <v>0.1</v>
      </c>
      <c r="AL772" s="4">
        <v>1.2052800000000001E-2</v>
      </c>
      <c r="AM772">
        <v>1</v>
      </c>
      <c r="AN772" s="3">
        <v>888003022751</v>
      </c>
      <c r="AO772">
        <f t="shared" si="12"/>
        <v>4.0135824E-3</v>
      </c>
    </row>
    <row r="773" spans="1:41">
      <c r="A773" t="s">
        <v>159</v>
      </c>
      <c r="B773">
        <v>10036</v>
      </c>
      <c r="C773" t="s">
        <v>116</v>
      </c>
      <c r="E773" t="s">
        <v>46</v>
      </c>
      <c r="F773" t="s">
        <v>41</v>
      </c>
      <c r="G773" t="s">
        <v>41</v>
      </c>
      <c r="H773" t="s">
        <v>48</v>
      </c>
      <c r="I773" t="s">
        <v>52</v>
      </c>
      <c r="J773" t="s">
        <v>179</v>
      </c>
      <c r="K773" s="3">
        <v>888003022751</v>
      </c>
      <c r="L773">
        <v>11996</v>
      </c>
      <c r="M773" t="s">
        <v>159</v>
      </c>
      <c r="N773" t="s">
        <v>132</v>
      </c>
      <c r="T773" t="s">
        <v>222</v>
      </c>
      <c r="U773">
        <v>134814</v>
      </c>
      <c r="V773">
        <v>1</v>
      </c>
      <c r="W773">
        <v>14</v>
      </c>
      <c r="X773" t="s">
        <v>144</v>
      </c>
      <c r="Y773" t="s">
        <v>132</v>
      </c>
      <c r="AC773">
        <v>96</v>
      </c>
      <c r="AD773">
        <v>4.4910000000000002E-3</v>
      </c>
      <c r="AE773">
        <v>0.43113600000000002</v>
      </c>
      <c r="AF773" t="s">
        <v>47</v>
      </c>
      <c r="AG773">
        <v>1</v>
      </c>
      <c r="AH773">
        <v>4.4910000000000002E-3</v>
      </c>
      <c r="AI773" s="4">
        <v>0.43113600000000002</v>
      </c>
      <c r="AJ773" t="s">
        <v>45</v>
      </c>
      <c r="AK773">
        <v>0.1</v>
      </c>
      <c r="AL773" s="4">
        <v>0.38802239999999999</v>
      </c>
      <c r="AM773">
        <v>1</v>
      </c>
      <c r="AN773" s="3">
        <v>888003022751</v>
      </c>
      <c r="AO773">
        <f t="shared" si="12"/>
        <v>0.12921145920000002</v>
      </c>
    </row>
    <row r="774" spans="1:41">
      <c r="A774" t="s">
        <v>159</v>
      </c>
      <c r="B774">
        <v>10036</v>
      </c>
      <c r="C774" t="s">
        <v>116</v>
      </c>
      <c r="E774" t="s">
        <v>46</v>
      </c>
      <c r="F774" t="s">
        <v>41</v>
      </c>
      <c r="G774" t="s">
        <v>41</v>
      </c>
      <c r="H774" t="s">
        <v>48</v>
      </c>
      <c r="I774" t="s">
        <v>52</v>
      </c>
      <c r="J774" t="s">
        <v>179</v>
      </c>
      <c r="K774" s="3">
        <v>888003022751</v>
      </c>
      <c r="L774">
        <v>11996</v>
      </c>
      <c r="M774" t="s">
        <v>159</v>
      </c>
      <c r="N774" t="s">
        <v>132</v>
      </c>
      <c r="T774" t="s">
        <v>222</v>
      </c>
      <c r="U774">
        <v>134814</v>
      </c>
      <c r="V774">
        <v>1</v>
      </c>
      <c r="W774">
        <v>14</v>
      </c>
      <c r="X774" t="s">
        <v>144</v>
      </c>
      <c r="Y774" t="s">
        <v>132</v>
      </c>
      <c r="AC774">
        <v>19</v>
      </c>
      <c r="AD774">
        <v>4.7239999999999999E-3</v>
      </c>
      <c r="AE774">
        <v>8.9756000000000002E-2</v>
      </c>
      <c r="AF774" t="s">
        <v>47</v>
      </c>
      <c r="AG774">
        <v>1</v>
      </c>
      <c r="AH774">
        <v>4.7239999999999999E-3</v>
      </c>
      <c r="AI774" s="4">
        <v>8.9756000000000002E-2</v>
      </c>
      <c r="AJ774" t="s">
        <v>45</v>
      </c>
      <c r="AK774">
        <v>0.1</v>
      </c>
      <c r="AL774" s="4">
        <v>8.0780400000000002E-2</v>
      </c>
      <c r="AM774">
        <v>1</v>
      </c>
      <c r="AN774" s="3">
        <v>888003022751</v>
      </c>
      <c r="AO774">
        <f t="shared" si="12"/>
        <v>2.6899873200000004E-2</v>
      </c>
    </row>
    <row r="775" spans="1:41">
      <c r="A775" t="s">
        <v>159</v>
      </c>
      <c r="B775">
        <v>10036</v>
      </c>
      <c r="C775" t="s">
        <v>116</v>
      </c>
      <c r="E775" t="s">
        <v>46</v>
      </c>
      <c r="F775" t="s">
        <v>41</v>
      </c>
      <c r="G775" t="s">
        <v>41</v>
      </c>
      <c r="H775" t="s">
        <v>48</v>
      </c>
      <c r="I775" t="s">
        <v>52</v>
      </c>
      <c r="J775" t="s">
        <v>179</v>
      </c>
      <c r="K775" s="3">
        <v>888003022751</v>
      </c>
      <c r="L775">
        <v>11996</v>
      </c>
      <c r="M775" t="s">
        <v>159</v>
      </c>
      <c r="N775" t="s">
        <v>132</v>
      </c>
      <c r="T775" t="s">
        <v>222</v>
      </c>
      <c r="U775">
        <v>134814</v>
      </c>
      <c r="V775">
        <v>1</v>
      </c>
      <c r="W775">
        <v>14</v>
      </c>
      <c r="X775" t="s">
        <v>144</v>
      </c>
      <c r="Y775" t="s">
        <v>132</v>
      </c>
      <c r="AC775">
        <v>5</v>
      </c>
      <c r="AD775">
        <v>5.0520000000000001E-3</v>
      </c>
      <c r="AE775">
        <v>2.5260000000000001E-2</v>
      </c>
      <c r="AF775" t="s">
        <v>47</v>
      </c>
      <c r="AG775">
        <v>1</v>
      </c>
      <c r="AH775">
        <v>5.0520000000000001E-3</v>
      </c>
      <c r="AI775" s="4">
        <v>2.5260000000000001E-2</v>
      </c>
      <c r="AJ775" t="s">
        <v>45</v>
      </c>
      <c r="AK775">
        <v>0.1</v>
      </c>
      <c r="AL775" s="4">
        <v>2.2734000000000001E-2</v>
      </c>
      <c r="AM775">
        <v>1</v>
      </c>
      <c r="AN775" s="3">
        <v>888003022751</v>
      </c>
      <c r="AO775">
        <f t="shared" si="12"/>
        <v>7.5704220000000003E-3</v>
      </c>
    </row>
    <row r="776" spans="1:41">
      <c r="A776" t="s">
        <v>159</v>
      </c>
      <c r="B776">
        <v>10036</v>
      </c>
      <c r="C776" t="s">
        <v>116</v>
      </c>
      <c r="E776" t="s">
        <v>46</v>
      </c>
      <c r="F776" t="s">
        <v>41</v>
      </c>
      <c r="G776" t="s">
        <v>41</v>
      </c>
      <c r="H776" t="s">
        <v>48</v>
      </c>
      <c r="I776" t="s">
        <v>52</v>
      </c>
      <c r="J776" t="s">
        <v>179</v>
      </c>
      <c r="K776" s="3">
        <v>888003022751</v>
      </c>
      <c r="L776">
        <v>11996</v>
      </c>
      <c r="M776" t="s">
        <v>159</v>
      </c>
      <c r="N776" t="s">
        <v>132</v>
      </c>
      <c r="T776" t="s">
        <v>222</v>
      </c>
      <c r="U776">
        <v>134814</v>
      </c>
      <c r="V776">
        <v>1</v>
      </c>
      <c r="W776">
        <v>14</v>
      </c>
      <c r="X776" t="s">
        <v>144</v>
      </c>
      <c r="Y776" t="s">
        <v>132</v>
      </c>
      <c r="AC776">
        <v>3</v>
      </c>
      <c r="AD776">
        <v>7.4809999999999998E-3</v>
      </c>
      <c r="AE776">
        <v>2.2443000000000001E-2</v>
      </c>
      <c r="AF776" t="s">
        <v>47</v>
      </c>
      <c r="AG776">
        <v>1</v>
      </c>
      <c r="AH776">
        <v>7.4809999999999998E-3</v>
      </c>
      <c r="AI776" s="4">
        <v>2.2443000000000001E-2</v>
      </c>
      <c r="AJ776" t="s">
        <v>45</v>
      </c>
      <c r="AK776">
        <v>0.1</v>
      </c>
      <c r="AL776" s="4">
        <v>2.01987E-2</v>
      </c>
      <c r="AM776">
        <v>1</v>
      </c>
      <c r="AN776" s="3">
        <v>888003022751</v>
      </c>
      <c r="AO776">
        <f t="shared" si="12"/>
        <v>6.7261671000000004E-3</v>
      </c>
    </row>
    <row r="777" spans="1:41">
      <c r="A777" t="s">
        <v>159</v>
      </c>
      <c r="B777">
        <v>10036</v>
      </c>
      <c r="C777" t="s">
        <v>116</v>
      </c>
      <c r="E777" t="s">
        <v>46</v>
      </c>
      <c r="F777" t="s">
        <v>41</v>
      </c>
      <c r="G777" t="s">
        <v>41</v>
      </c>
      <c r="H777" t="s">
        <v>48</v>
      </c>
      <c r="I777" t="s">
        <v>52</v>
      </c>
      <c r="J777" t="s">
        <v>179</v>
      </c>
      <c r="K777" s="3">
        <v>888003022751</v>
      </c>
      <c r="L777">
        <v>11996</v>
      </c>
      <c r="M777" t="s">
        <v>159</v>
      </c>
      <c r="N777" t="s">
        <v>132</v>
      </c>
      <c r="T777" t="s">
        <v>222</v>
      </c>
      <c r="U777">
        <v>134814</v>
      </c>
      <c r="V777">
        <v>1</v>
      </c>
      <c r="W777">
        <v>14</v>
      </c>
      <c r="X777" t="s">
        <v>144</v>
      </c>
      <c r="Y777" t="s">
        <v>132</v>
      </c>
      <c r="AC777">
        <v>6</v>
      </c>
      <c r="AD777">
        <v>7.9340000000000001E-3</v>
      </c>
      <c r="AE777">
        <v>4.7604E-2</v>
      </c>
      <c r="AF777" t="s">
        <v>47</v>
      </c>
      <c r="AG777">
        <v>1</v>
      </c>
      <c r="AH777">
        <v>7.9340000000000001E-3</v>
      </c>
      <c r="AI777" s="4">
        <v>4.7604E-2</v>
      </c>
      <c r="AJ777" t="s">
        <v>45</v>
      </c>
      <c r="AK777">
        <v>0.1</v>
      </c>
      <c r="AL777" s="4">
        <v>4.2843600000000003E-2</v>
      </c>
      <c r="AM777">
        <v>1</v>
      </c>
      <c r="AN777" s="3">
        <v>888003022751</v>
      </c>
      <c r="AO777">
        <f t="shared" si="12"/>
        <v>1.4266918800000002E-2</v>
      </c>
    </row>
    <row r="778" spans="1:41">
      <c r="A778" t="s">
        <v>159</v>
      </c>
      <c r="B778">
        <v>10036</v>
      </c>
      <c r="C778" t="s">
        <v>116</v>
      </c>
      <c r="E778" t="s">
        <v>46</v>
      </c>
      <c r="F778" t="s">
        <v>41</v>
      </c>
      <c r="G778" t="s">
        <v>41</v>
      </c>
      <c r="H778" t="s">
        <v>48</v>
      </c>
      <c r="I778" t="s">
        <v>52</v>
      </c>
      <c r="J778" t="s">
        <v>179</v>
      </c>
      <c r="K778" s="3">
        <v>888003022751</v>
      </c>
      <c r="L778">
        <v>11996</v>
      </c>
      <c r="M778" t="s">
        <v>159</v>
      </c>
      <c r="N778" t="s">
        <v>132</v>
      </c>
      <c r="T778" t="s">
        <v>222</v>
      </c>
      <c r="U778">
        <v>134814</v>
      </c>
      <c r="V778">
        <v>1</v>
      </c>
      <c r="W778">
        <v>14</v>
      </c>
      <c r="X778" t="s">
        <v>144</v>
      </c>
      <c r="Y778" t="s">
        <v>132</v>
      </c>
      <c r="AC778">
        <v>22</v>
      </c>
      <c r="AD778">
        <v>8.0870000000000004E-3</v>
      </c>
      <c r="AE778">
        <v>0.17791399999999999</v>
      </c>
      <c r="AF778" t="s">
        <v>47</v>
      </c>
      <c r="AG778">
        <v>1</v>
      </c>
      <c r="AH778">
        <v>8.0870000000000004E-3</v>
      </c>
      <c r="AI778" s="4">
        <v>0.17791399999999999</v>
      </c>
      <c r="AJ778" t="s">
        <v>45</v>
      </c>
      <c r="AK778">
        <v>0.1</v>
      </c>
      <c r="AL778" s="4">
        <v>0.1601226</v>
      </c>
      <c r="AM778">
        <v>1</v>
      </c>
      <c r="AN778" s="3">
        <v>888003022751</v>
      </c>
      <c r="AO778">
        <f t="shared" si="12"/>
        <v>5.3320825800000006E-2</v>
      </c>
    </row>
    <row r="779" spans="1:41">
      <c r="A779" t="s">
        <v>159</v>
      </c>
      <c r="B779">
        <v>10036</v>
      </c>
      <c r="C779" t="s">
        <v>116</v>
      </c>
      <c r="E779" t="s">
        <v>46</v>
      </c>
      <c r="F779" t="s">
        <v>41</v>
      </c>
      <c r="G779" t="s">
        <v>41</v>
      </c>
      <c r="H779" t="s">
        <v>48</v>
      </c>
      <c r="I779" t="s">
        <v>52</v>
      </c>
      <c r="J779" t="s">
        <v>179</v>
      </c>
      <c r="K779" s="3">
        <v>888003022751</v>
      </c>
      <c r="L779">
        <v>11996</v>
      </c>
      <c r="M779" t="s">
        <v>159</v>
      </c>
      <c r="N779" t="s">
        <v>132</v>
      </c>
      <c r="T779" t="s">
        <v>222</v>
      </c>
      <c r="U779">
        <v>134814</v>
      </c>
      <c r="V779">
        <v>1</v>
      </c>
      <c r="W779">
        <v>14</v>
      </c>
      <c r="X779" t="s">
        <v>144</v>
      </c>
      <c r="Y779" t="s">
        <v>132</v>
      </c>
      <c r="AC779">
        <v>200</v>
      </c>
      <c r="AD779">
        <v>8.2299999999999995E-3</v>
      </c>
      <c r="AE779">
        <v>1.6459999999999999</v>
      </c>
      <c r="AF779" t="s">
        <v>47</v>
      </c>
      <c r="AG779">
        <v>1</v>
      </c>
      <c r="AH779">
        <v>8.2299999999999995E-3</v>
      </c>
      <c r="AI779" s="4">
        <v>1.6459999999999999</v>
      </c>
      <c r="AJ779" t="s">
        <v>45</v>
      </c>
      <c r="AK779">
        <v>0.1</v>
      </c>
      <c r="AL779" s="4">
        <v>1.4814000000000001</v>
      </c>
      <c r="AM779">
        <v>1</v>
      </c>
      <c r="AN779" s="3">
        <v>888003022751</v>
      </c>
      <c r="AO779">
        <f t="shared" si="12"/>
        <v>0.49330620000000003</v>
      </c>
    </row>
    <row r="780" spans="1:41">
      <c r="A780" t="s">
        <v>159</v>
      </c>
      <c r="B780">
        <v>10036</v>
      </c>
      <c r="C780" t="s">
        <v>116</v>
      </c>
      <c r="E780" t="s">
        <v>46</v>
      </c>
      <c r="F780" t="s">
        <v>41</v>
      </c>
      <c r="G780" t="s">
        <v>41</v>
      </c>
      <c r="H780" t="s">
        <v>48</v>
      </c>
      <c r="I780" t="s">
        <v>52</v>
      </c>
      <c r="J780" t="s">
        <v>179</v>
      </c>
      <c r="K780" s="3">
        <v>888003022751</v>
      </c>
      <c r="L780">
        <v>11996</v>
      </c>
      <c r="M780" t="s">
        <v>159</v>
      </c>
      <c r="N780" t="s">
        <v>132</v>
      </c>
      <c r="T780" t="s">
        <v>222</v>
      </c>
      <c r="U780">
        <v>134814</v>
      </c>
      <c r="V780">
        <v>1</v>
      </c>
      <c r="W780">
        <v>14</v>
      </c>
      <c r="X780" t="s">
        <v>144</v>
      </c>
      <c r="Y780" t="s">
        <v>132</v>
      </c>
      <c r="AC780">
        <v>2</v>
      </c>
      <c r="AD780">
        <v>8.3180000000000007E-3</v>
      </c>
      <c r="AE780">
        <v>1.6636000000000001E-2</v>
      </c>
      <c r="AF780" t="s">
        <v>47</v>
      </c>
      <c r="AG780">
        <v>1</v>
      </c>
      <c r="AH780">
        <v>8.3180000000000007E-3</v>
      </c>
      <c r="AI780" s="4">
        <v>1.6636000000000001E-2</v>
      </c>
      <c r="AJ780" t="s">
        <v>45</v>
      </c>
      <c r="AK780">
        <v>0.1</v>
      </c>
      <c r="AL780" s="4">
        <v>1.49724E-2</v>
      </c>
      <c r="AM780">
        <v>1</v>
      </c>
      <c r="AN780" s="3">
        <v>888003022751</v>
      </c>
      <c r="AO780">
        <f t="shared" si="12"/>
        <v>4.9858092E-3</v>
      </c>
    </row>
    <row r="781" spans="1:41">
      <c r="A781" t="s">
        <v>159</v>
      </c>
      <c r="B781">
        <v>10036</v>
      </c>
      <c r="C781" t="s">
        <v>116</v>
      </c>
      <c r="E781" t="s">
        <v>46</v>
      </c>
      <c r="F781" t="s">
        <v>41</v>
      </c>
      <c r="G781" t="s">
        <v>41</v>
      </c>
      <c r="H781" t="s">
        <v>48</v>
      </c>
      <c r="I781" t="s">
        <v>52</v>
      </c>
      <c r="J781" t="s">
        <v>179</v>
      </c>
      <c r="K781" s="3">
        <v>888003022751</v>
      </c>
      <c r="L781">
        <v>11996</v>
      </c>
      <c r="M781" t="s">
        <v>159</v>
      </c>
      <c r="N781" t="s">
        <v>132</v>
      </c>
      <c r="T781" t="s">
        <v>222</v>
      </c>
      <c r="U781">
        <v>134814</v>
      </c>
      <c r="V781">
        <v>1</v>
      </c>
      <c r="W781">
        <v>14</v>
      </c>
      <c r="X781" t="s">
        <v>144</v>
      </c>
      <c r="Y781" t="s">
        <v>132</v>
      </c>
      <c r="AC781">
        <v>2</v>
      </c>
      <c r="AD781">
        <v>8.9280000000000002E-3</v>
      </c>
      <c r="AE781">
        <v>1.7856E-2</v>
      </c>
      <c r="AF781" t="s">
        <v>47</v>
      </c>
      <c r="AG781">
        <v>1</v>
      </c>
      <c r="AH781">
        <v>8.9280000000000002E-3</v>
      </c>
      <c r="AI781" s="4">
        <v>1.7856E-2</v>
      </c>
      <c r="AJ781" t="s">
        <v>45</v>
      </c>
      <c r="AK781">
        <v>0.1</v>
      </c>
      <c r="AL781" s="4">
        <v>1.6070399999999999E-2</v>
      </c>
      <c r="AM781">
        <v>1</v>
      </c>
      <c r="AN781" s="3">
        <v>888003022751</v>
      </c>
      <c r="AO781">
        <f t="shared" si="12"/>
        <v>5.3514432000000001E-3</v>
      </c>
    </row>
    <row r="782" spans="1:41">
      <c r="A782" t="s">
        <v>159</v>
      </c>
      <c r="B782">
        <v>10036</v>
      </c>
      <c r="C782" t="s">
        <v>116</v>
      </c>
      <c r="E782" t="s">
        <v>46</v>
      </c>
      <c r="F782" t="s">
        <v>41</v>
      </c>
      <c r="G782" t="s">
        <v>41</v>
      </c>
      <c r="H782" t="s">
        <v>48</v>
      </c>
      <c r="I782" t="s">
        <v>52</v>
      </c>
      <c r="J782" t="s">
        <v>179</v>
      </c>
      <c r="K782" s="3">
        <v>888003022751</v>
      </c>
      <c r="L782">
        <v>11996</v>
      </c>
      <c r="M782" t="s">
        <v>159</v>
      </c>
      <c r="N782" t="s">
        <v>132</v>
      </c>
      <c r="T782" t="s">
        <v>222</v>
      </c>
      <c r="U782">
        <v>134814</v>
      </c>
      <c r="V782">
        <v>1</v>
      </c>
      <c r="W782">
        <v>14</v>
      </c>
      <c r="X782" t="s">
        <v>144</v>
      </c>
      <c r="Y782" t="s">
        <v>132</v>
      </c>
      <c r="AC782">
        <v>12</v>
      </c>
      <c r="AD782">
        <v>1.0078E-2</v>
      </c>
      <c r="AE782">
        <v>0.120936</v>
      </c>
      <c r="AF782" t="s">
        <v>47</v>
      </c>
      <c r="AG782">
        <v>1</v>
      </c>
      <c r="AH782">
        <v>1.0078E-2</v>
      </c>
      <c r="AI782" s="4">
        <v>0.120936</v>
      </c>
      <c r="AJ782" t="s">
        <v>45</v>
      </c>
      <c r="AK782">
        <v>0.1</v>
      </c>
      <c r="AL782" s="4">
        <v>0.10884240000000001</v>
      </c>
      <c r="AM782">
        <v>1</v>
      </c>
      <c r="AN782" s="3">
        <v>888003022751</v>
      </c>
      <c r="AO782">
        <f t="shared" si="12"/>
        <v>3.6244519200000005E-2</v>
      </c>
    </row>
    <row r="783" spans="1:41">
      <c r="A783" t="s">
        <v>159</v>
      </c>
      <c r="B783">
        <v>10036</v>
      </c>
      <c r="C783" t="s">
        <v>116</v>
      </c>
      <c r="E783" t="s">
        <v>46</v>
      </c>
      <c r="F783" t="s">
        <v>41</v>
      </c>
      <c r="G783" t="s">
        <v>41</v>
      </c>
      <c r="H783" t="s">
        <v>48</v>
      </c>
      <c r="I783" t="s">
        <v>52</v>
      </c>
      <c r="J783" t="s">
        <v>179</v>
      </c>
      <c r="K783" s="3">
        <v>888003022751</v>
      </c>
      <c r="L783">
        <v>11996</v>
      </c>
      <c r="M783" t="s">
        <v>159</v>
      </c>
      <c r="N783" t="s">
        <v>132</v>
      </c>
      <c r="T783" t="s">
        <v>283</v>
      </c>
      <c r="U783">
        <v>134815</v>
      </c>
      <c r="V783">
        <v>1</v>
      </c>
      <c r="W783">
        <v>15</v>
      </c>
      <c r="X783" t="s">
        <v>284</v>
      </c>
      <c r="Y783" t="s">
        <v>132</v>
      </c>
      <c r="AC783">
        <v>1</v>
      </c>
      <c r="AD783">
        <v>0</v>
      </c>
      <c r="AE783">
        <v>0</v>
      </c>
      <c r="AF783" t="s">
        <v>47</v>
      </c>
      <c r="AG783">
        <v>1</v>
      </c>
      <c r="AH783">
        <v>0</v>
      </c>
      <c r="AI783" s="4">
        <v>0</v>
      </c>
      <c r="AJ783" t="s">
        <v>45</v>
      </c>
      <c r="AK783">
        <v>0.1</v>
      </c>
      <c r="AL783" s="4">
        <v>0</v>
      </c>
      <c r="AM783">
        <v>1</v>
      </c>
      <c r="AN783" s="3">
        <v>888003022751</v>
      </c>
      <c r="AO783">
        <f t="shared" si="12"/>
        <v>0</v>
      </c>
    </row>
    <row r="784" spans="1:41">
      <c r="A784" t="s">
        <v>159</v>
      </c>
      <c r="B784">
        <v>10036</v>
      </c>
      <c r="C784" t="s">
        <v>116</v>
      </c>
      <c r="E784" t="s">
        <v>46</v>
      </c>
      <c r="F784" t="s">
        <v>41</v>
      </c>
      <c r="G784" t="s">
        <v>41</v>
      </c>
      <c r="H784" t="s">
        <v>48</v>
      </c>
      <c r="I784" t="s">
        <v>52</v>
      </c>
      <c r="J784" t="s">
        <v>179</v>
      </c>
      <c r="K784" s="3">
        <v>888003022751</v>
      </c>
      <c r="L784">
        <v>11996</v>
      </c>
      <c r="M784" t="s">
        <v>159</v>
      </c>
      <c r="N784" t="s">
        <v>132</v>
      </c>
      <c r="T784" t="s">
        <v>283</v>
      </c>
      <c r="U784">
        <v>134815</v>
      </c>
      <c r="V784">
        <v>1</v>
      </c>
      <c r="W784">
        <v>15</v>
      </c>
      <c r="X784" t="s">
        <v>284</v>
      </c>
      <c r="Y784" t="s">
        <v>132</v>
      </c>
      <c r="AC784">
        <v>5</v>
      </c>
      <c r="AD784">
        <v>3.9090000000000001E-3</v>
      </c>
      <c r="AE784">
        <v>1.9545E-2</v>
      </c>
      <c r="AF784" t="s">
        <v>47</v>
      </c>
      <c r="AG784">
        <v>1</v>
      </c>
      <c r="AH784">
        <v>3.9090000000000001E-3</v>
      </c>
      <c r="AI784" s="4">
        <v>1.9545E-2</v>
      </c>
      <c r="AJ784" t="s">
        <v>45</v>
      </c>
      <c r="AK784">
        <v>0.1</v>
      </c>
      <c r="AL784" s="4">
        <v>1.7590499999999998E-2</v>
      </c>
      <c r="AM784">
        <v>1</v>
      </c>
      <c r="AN784" s="3">
        <v>888003022751</v>
      </c>
      <c r="AO784">
        <f t="shared" si="12"/>
        <v>5.8576365E-3</v>
      </c>
    </row>
    <row r="785" spans="1:41">
      <c r="A785" t="s">
        <v>159</v>
      </c>
      <c r="B785">
        <v>10036</v>
      </c>
      <c r="C785" t="s">
        <v>116</v>
      </c>
      <c r="E785" t="s">
        <v>46</v>
      </c>
      <c r="F785" t="s">
        <v>41</v>
      </c>
      <c r="G785" t="s">
        <v>41</v>
      </c>
      <c r="H785" t="s">
        <v>48</v>
      </c>
      <c r="I785" t="s">
        <v>52</v>
      </c>
      <c r="J785" t="s">
        <v>179</v>
      </c>
      <c r="K785" s="3">
        <v>888003022751</v>
      </c>
      <c r="L785">
        <v>11996</v>
      </c>
      <c r="M785" t="s">
        <v>159</v>
      </c>
      <c r="N785" t="s">
        <v>132</v>
      </c>
      <c r="T785" t="s">
        <v>283</v>
      </c>
      <c r="U785">
        <v>134815</v>
      </c>
      <c r="V785">
        <v>1</v>
      </c>
      <c r="W785">
        <v>15</v>
      </c>
      <c r="X785" t="s">
        <v>284</v>
      </c>
      <c r="Y785" t="s">
        <v>132</v>
      </c>
      <c r="AC785">
        <v>8</v>
      </c>
      <c r="AD785">
        <v>4.0359999999999997E-3</v>
      </c>
      <c r="AE785">
        <v>3.2287999999999997E-2</v>
      </c>
      <c r="AF785" t="s">
        <v>47</v>
      </c>
      <c r="AG785">
        <v>1</v>
      </c>
      <c r="AH785">
        <v>4.0359999999999997E-3</v>
      </c>
      <c r="AI785" s="4">
        <v>3.2287999999999997E-2</v>
      </c>
      <c r="AJ785" t="s">
        <v>45</v>
      </c>
      <c r="AK785">
        <v>0.1</v>
      </c>
      <c r="AL785" s="4">
        <v>2.90592E-2</v>
      </c>
      <c r="AM785">
        <v>1</v>
      </c>
      <c r="AN785" s="3">
        <v>888003022751</v>
      </c>
      <c r="AO785">
        <f t="shared" si="12"/>
        <v>9.6767136000000011E-3</v>
      </c>
    </row>
    <row r="786" spans="1:41">
      <c r="A786" t="s">
        <v>159</v>
      </c>
      <c r="B786">
        <v>10036</v>
      </c>
      <c r="C786" t="s">
        <v>116</v>
      </c>
      <c r="E786" t="s">
        <v>46</v>
      </c>
      <c r="F786" t="s">
        <v>41</v>
      </c>
      <c r="G786" t="s">
        <v>41</v>
      </c>
      <c r="H786" t="s">
        <v>48</v>
      </c>
      <c r="I786" t="s">
        <v>52</v>
      </c>
      <c r="J786" t="s">
        <v>179</v>
      </c>
      <c r="K786" s="3">
        <v>888003022751</v>
      </c>
      <c r="L786">
        <v>11996</v>
      </c>
      <c r="M786" t="s">
        <v>159</v>
      </c>
      <c r="N786" t="s">
        <v>132</v>
      </c>
      <c r="T786" t="s">
        <v>283</v>
      </c>
      <c r="U786">
        <v>134815</v>
      </c>
      <c r="V786">
        <v>1</v>
      </c>
      <c r="W786">
        <v>15</v>
      </c>
      <c r="X786" t="s">
        <v>284</v>
      </c>
      <c r="Y786" t="s">
        <v>132</v>
      </c>
      <c r="AC786">
        <v>26</v>
      </c>
      <c r="AD786">
        <v>4.4910000000000002E-3</v>
      </c>
      <c r="AE786">
        <v>0.11676599999999999</v>
      </c>
      <c r="AF786" t="s">
        <v>47</v>
      </c>
      <c r="AG786">
        <v>1</v>
      </c>
      <c r="AH786">
        <v>4.4910000000000002E-3</v>
      </c>
      <c r="AI786" s="4">
        <v>0.11676599999999999</v>
      </c>
      <c r="AJ786" t="s">
        <v>45</v>
      </c>
      <c r="AK786">
        <v>0.1</v>
      </c>
      <c r="AL786" s="4">
        <v>0.1050894</v>
      </c>
      <c r="AM786">
        <v>1</v>
      </c>
      <c r="AN786" s="3">
        <v>888003022751</v>
      </c>
      <c r="AO786">
        <f t="shared" si="12"/>
        <v>3.4994770200000004E-2</v>
      </c>
    </row>
    <row r="787" spans="1:41">
      <c r="A787" t="s">
        <v>159</v>
      </c>
      <c r="B787">
        <v>10036</v>
      </c>
      <c r="C787" t="s">
        <v>116</v>
      </c>
      <c r="E787" t="s">
        <v>46</v>
      </c>
      <c r="F787" t="s">
        <v>41</v>
      </c>
      <c r="G787" t="s">
        <v>41</v>
      </c>
      <c r="H787" t="s">
        <v>48</v>
      </c>
      <c r="I787" t="s">
        <v>52</v>
      </c>
      <c r="J787" t="s">
        <v>179</v>
      </c>
      <c r="K787" s="3">
        <v>888003022751</v>
      </c>
      <c r="L787">
        <v>11996</v>
      </c>
      <c r="M787" t="s">
        <v>159</v>
      </c>
      <c r="N787" t="s">
        <v>132</v>
      </c>
      <c r="T787" t="s">
        <v>283</v>
      </c>
      <c r="U787">
        <v>134815</v>
      </c>
      <c r="V787">
        <v>1</v>
      </c>
      <c r="W787">
        <v>15</v>
      </c>
      <c r="X787" t="s">
        <v>284</v>
      </c>
      <c r="Y787" t="s">
        <v>132</v>
      </c>
      <c r="AC787">
        <v>2</v>
      </c>
      <c r="AD787">
        <v>4.7239999999999999E-3</v>
      </c>
      <c r="AE787">
        <v>9.4479999999999998E-3</v>
      </c>
      <c r="AF787" t="s">
        <v>47</v>
      </c>
      <c r="AG787">
        <v>1</v>
      </c>
      <c r="AH787">
        <v>4.7239999999999999E-3</v>
      </c>
      <c r="AI787" s="4">
        <v>9.4479999999999998E-3</v>
      </c>
      <c r="AJ787" t="s">
        <v>45</v>
      </c>
      <c r="AK787">
        <v>0.1</v>
      </c>
      <c r="AL787" s="4">
        <v>8.5032000000000007E-3</v>
      </c>
      <c r="AM787">
        <v>1</v>
      </c>
      <c r="AN787" s="3">
        <v>888003022751</v>
      </c>
      <c r="AO787">
        <f t="shared" si="12"/>
        <v>2.8315656000000005E-3</v>
      </c>
    </row>
    <row r="788" spans="1:41">
      <c r="A788" t="s">
        <v>159</v>
      </c>
      <c r="B788">
        <v>10036</v>
      </c>
      <c r="C788" t="s">
        <v>116</v>
      </c>
      <c r="E788" t="s">
        <v>46</v>
      </c>
      <c r="F788" t="s">
        <v>41</v>
      </c>
      <c r="G788" t="s">
        <v>41</v>
      </c>
      <c r="H788" t="s">
        <v>48</v>
      </c>
      <c r="I788" t="s">
        <v>52</v>
      </c>
      <c r="J788" t="s">
        <v>179</v>
      </c>
      <c r="K788" s="3">
        <v>888003022751</v>
      </c>
      <c r="L788">
        <v>11996</v>
      </c>
      <c r="M788" t="s">
        <v>159</v>
      </c>
      <c r="N788" t="s">
        <v>132</v>
      </c>
      <c r="T788" t="s">
        <v>283</v>
      </c>
      <c r="U788">
        <v>134815</v>
      </c>
      <c r="V788">
        <v>1</v>
      </c>
      <c r="W788">
        <v>15</v>
      </c>
      <c r="X788" t="s">
        <v>284</v>
      </c>
      <c r="Y788" t="s">
        <v>132</v>
      </c>
      <c r="AC788">
        <v>2</v>
      </c>
      <c r="AD788">
        <v>5.0520000000000001E-3</v>
      </c>
      <c r="AE788">
        <v>1.0104E-2</v>
      </c>
      <c r="AF788" t="s">
        <v>47</v>
      </c>
      <c r="AG788">
        <v>1</v>
      </c>
      <c r="AH788">
        <v>5.0520000000000001E-3</v>
      </c>
      <c r="AI788" s="4">
        <v>1.0104E-2</v>
      </c>
      <c r="AJ788" t="s">
        <v>45</v>
      </c>
      <c r="AK788">
        <v>0.1</v>
      </c>
      <c r="AL788" s="4">
        <v>9.0936000000000003E-3</v>
      </c>
      <c r="AM788">
        <v>1</v>
      </c>
      <c r="AN788" s="3">
        <v>888003022751</v>
      </c>
      <c r="AO788">
        <f t="shared" si="12"/>
        <v>3.0281688000000002E-3</v>
      </c>
    </row>
    <row r="789" spans="1:41">
      <c r="A789" t="s">
        <v>159</v>
      </c>
      <c r="B789">
        <v>10036</v>
      </c>
      <c r="C789" t="s">
        <v>116</v>
      </c>
      <c r="E789" t="s">
        <v>46</v>
      </c>
      <c r="F789" t="s">
        <v>41</v>
      </c>
      <c r="G789" t="s">
        <v>41</v>
      </c>
      <c r="H789" t="s">
        <v>48</v>
      </c>
      <c r="I789" t="s">
        <v>52</v>
      </c>
      <c r="J789" t="s">
        <v>179</v>
      </c>
      <c r="K789" s="3">
        <v>888003022751</v>
      </c>
      <c r="L789">
        <v>11996</v>
      </c>
      <c r="M789" t="s">
        <v>159</v>
      </c>
      <c r="N789" t="s">
        <v>132</v>
      </c>
      <c r="T789" t="s">
        <v>283</v>
      </c>
      <c r="U789">
        <v>134815</v>
      </c>
      <c r="V789">
        <v>1</v>
      </c>
      <c r="W789">
        <v>15</v>
      </c>
      <c r="X789" t="s">
        <v>284</v>
      </c>
      <c r="Y789" t="s">
        <v>132</v>
      </c>
      <c r="AC789">
        <v>1</v>
      </c>
      <c r="AD789">
        <v>7.4809999999999998E-3</v>
      </c>
      <c r="AE789">
        <v>7.4809999999999998E-3</v>
      </c>
      <c r="AF789" t="s">
        <v>47</v>
      </c>
      <c r="AG789">
        <v>1</v>
      </c>
      <c r="AH789">
        <v>7.4809999999999998E-3</v>
      </c>
      <c r="AI789" s="4">
        <v>7.4809999999999998E-3</v>
      </c>
      <c r="AJ789" t="s">
        <v>45</v>
      </c>
      <c r="AK789">
        <v>0.1</v>
      </c>
      <c r="AL789" s="4">
        <v>6.7329E-3</v>
      </c>
      <c r="AM789">
        <v>1</v>
      </c>
      <c r="AN789" s="3">
        <v>888003022751</v>
      </c>
      <c r="AO789">
        <f t="shared" si="12"/>
        <v>2.2420557E-3</v>
      </c>
    </row>
    <row r="790" spans="1:41">
      <c r="A790" t="s">
        <v>159</v>
      </c>
      <c r="B790">
        <v>10036</v>
      </c>
      <c r="C790" t="s">
        <v>116</v>
      </c>
      <c r="E790" t="s">
        <v>46</v>
      </c>
      <c r="F790" t="s">
        <v>41</v>
      </c>
      <c r="G790" t="s">
        <v>41</v>
      </c>
      <c r="H790" t="s">
        <v>48</v>
      </c>
      <c r="I790" t="s">
        <v>52</v>
      </c>
      <c r="J790" t="s">
        <v>179</v>
      </c>
      <c r="K790" s="3">
        <v>888003022751</v>
      </c>
      <c r="L790">
        <v>11996</v>
      </c>
      <c r="M790" t="s">
        <v>159</v>
      </c>
      <c r="N790" t="s">
        <v>132</v>
      </c>
      <c r="T790" t="s">
        <v>283</v>
      </c>
      <c r="U790">
        <v>134815</v>
      </c>
      <c r="V790">
        <v>1</v>
      </c>
      <c r="W790">
        <v>15</v>
      </c>
      <c r="X790" t="s">
        <v>284</v>
      </c>
      <c r="Y790" t="s">
        <v>132</v>
      </c>
      <c r="AC790">
        <v>4</v>
      </c>
      <c r="AD790">
        <v>7.9340000000000001E-3</v>
      </c>
      <c r="AE790">
        <v>3.1736E-2</v>
      </c>
      <c r="AF790" t="s">
        <v>47</v>
      </c>
      <c r="AG790">
        <v>1</v>
      </c>
      <c r="AH790">
        <v>7.9340000000000001E-3</v>
      </c>
      <c r="AI790" s="4">
        <v>3.1736E-2</v>
      </c>
      <c r="AJ790" t="s">
        <v>45</v>
      </c>
      <c r="AK790">
        <v>0.1</v>
      </c>
      <c r="AL790" s="4">
        <v>2.8562400000000002E-2</v>
      </c>
      <c r="AM790">
        <v>1</v>
      </c>
      <c r="AN790" s="3">
        <v>888003022751</v>
      </c>
      <c r="AO790">
        <f t="shared" si="12"/>
        <v>9.5112792000000019E-3</v>
      </c>
    </row>
    <row r="791" spans="1:41">
      <c r="A791" t="s">
        <v>159</v>
      </c>
      <c r="B791">
        <v>10036</v>
      </c>
      <c r="C791" t="s">
        <v>116</v>
      </c>
      <c r="E791" t="s">
        <v>46</v>
      </c>
      <c r="F791" t="s">
        <v>41</v>
      </c>
      <c r="G791" t="s">
        <v>41</v>
      </c>
      <c r="H791" t="s">
        <v>48</v>
      </c>
      <c r="I791" t="s">
        <v>52</v>
      </c>
      <c r="J791" t="s">
        <v>179</v>
      </c>
      <c r="K791" s="3">
        <v>888003022751</v>
      </c>
      <c r="L791">
        <v>11996</v>
      </c>
      <c r="M791" t="s">
        <v>159</v>
      </c>
      <c r="N791" t="s">
        <v>132</v>
      </c>
      <c r="T791" t="s">
        <v>283</v>
      </c>
      <c r="U791">
        <v>134815</v>
      </c>
      <c r="V791">
        <v>1</v>
      </c>
      <c r="W791">
        <v>15</v>
      </c>
      <c r="X791" t="s">
        <v>284</v>
      </c>
      <c r="Y791" t="s">
        <v>132</v>
      </c>
      <c r="AC791">
        <v>1</v>
      </c>
      <c r="AD791">
        <v>8.038E-3</v>
      </c>
      <c r="AE791">
        <v>8.038E-3</v>
      </c>
      <c r="AF791" t="s">
        <v>47</v>
      </c>
      <c r="AG791">
        <v>1</v>
      </c>
      <c r="AH791">
        <v>8.038E-3</v>
      </c>
      <c r="AI791" s="4">
        <v>8.038E-3</v>
      </c>
      <c r="AJ791" t="s">
        <v>45</v>
      </c>
      <c r="AK791">
        <v>0.1</v>
      </c>
      <c r="AL791" s="4">
        <v>7.2341999999999997E-3</v>
      </c>
      <c r="AM791">
        <v>1</v>
      </c>
      <c r="AN791" s="3">
        <v>888003022751</v>
      </c>
      <c r="AO791">
        <f t="shared" si="12"/>
        <v>2.4089886000000001E-3</v>
      </c>
    </row>
    <row r="792" spans="1:41">
      <c r="A792" t="s">
        <v>159</v>
      </c>
      <c r="B792">
        <v>10036</v>
      </c>
      <c r="C792" t="s">
        <v>116</v>
      </c>
      <c r="E792" t="s">
        <v>46</v>
      </c>
      <c r="F792" t="s">
        <v>41</v>
      </c>
      <c r="G792" t="s">
        <v>41</v>
      </c>
      <c r="H792" t="s">
        <v>48</v>
      </c>
      <c r="I792" t="s">
        <v>52</v>
      </c>
      <c r="J792" t="s">
        <v>179</v>
      </c>
      <c r="K792" s="3">
        <v>888003022751</v>
      </c>
      <c r="L792">
        <v>11996</v>
      </c>
      <c r="M792" t="s">
        <v>159</v>
      </c>
      <c r="N792" t="s">
        <v>132</v>
      </c>
      <c r="T792" t="s">
        <v>283</v>
      </c>
      <c r="U792">
        <v>134815</v>
      </c>
      <c r="V792">
        <v>1</v>
      </c>
      <c r="W792">
        <v>15</v>
      </c>
      <c r="X792" t="s">
        <v>284</v>
      </c>
      <c r="Y792" t="s">
        <v>132</v>
      </c>
      <c r="AC792">
        <v>2</v>
      </c>
      <c r="AD792">
        <v>8.0870000000000004E-3</v>
      </c>
      <c r="AE792">
        <v>1.6174000000000001E-2</v>
      </c>
      <c r="AF792" t="s">
        <v>47</v>
      </c>
      <c r="AG792">
        <v>1</v>
      </c>
      <c r="AH792">
        <v>8.0870000000000004E-3</v>
      </c>
      <c r="AI792" s="4">
        <v>1.6174000000000001E-2</v>
      </c>
      <c r="AJ792" t="s">
        <v>45</v>
      </c>
      <c r="AK792">
        <v>0.1</v>
      </c>
      <c r="AL792" s="4">
        <v>1.4556599999999999E-2</v>
      </c>
      <c r="AM792">
        <v>1</v>
      </c>
      <c r="AN792" s="3">
        <v>888003022751</v>
      </c>
      <c r="AO792">
        <f t="shared" si="12"/>
        <v>4.8473478000000004E-3</v>
      </c>
    </row>
    <row r="793" spans="1:41">
      <c r="A793" t="s">
        <v>159</v>
      </c>
      <c r="B793">
        <v>10036</v>
      </c>
      <c r="C793" t="s">
        <v>116</v>
      </c>
      <c r="E793" t="s">
        <v>46</v>
      </c>
      <c r="F793" t="s">
        <v>41</v>
      </c>
      <c r="G793" t="s">
        <v>41</v>
      </c>
      <c r="H793" t="s">
        <v>48</v>
      </c>
      <c r="I793" t="s">
        <v>52</v>
      </c>
      <c r="J793" t="s">
        <v>179</v>
      </c>
      <c r="K793" s="3">
        <v>888003022751</v>
      </c>
      <c r="L793">
        <v>11996</v>
      </c>
      <c r="M793" t="s">
        <v>159</v>
      </c>
      <c r="N793" t="s">
        <v>132</v>
      </c>
      <c r="T793" t="s">
        <v>283</v>
      </c>
      <c r="U793">
        <v>134815</v>
      </c>
      <c r="V793">
        <v>1</v>
      </c>
      <c r="W793">
        <v>15</v>
      </c>
      <c r="X793" t="s">
        <v>284</v>
      </c>
      <c r="Y793" t="s">
        <v>132</v>
      </c>
      <c r="AC793">
        <v>33</v>
      </c>
      <c r="AD793">
        <v>8.2299999999999995E-3</v>
      </c>
      <c r="AE793">
        <v>0.27159</v>
      </c>
      <c r="AF793" t="s">
        <v>47</v>
      </c>
      <c r="AG793">
        <v>1</v>
      </c>
      <c r="AH793">
        <v>8.2299999999999995E-3</v>
      </c>
      <c r="AI793" s="4">
        <v>0.27159</v>
      </c>
      <c r="AJ793" t="s">
        <v>45</v>
      </c>
      <c r="AK793">
        <v>0.1</v>
      </c>
      <c r="AL793" s="4">
        <v>0.24443100000000001</v>
      </c>
      <c r="AM793">
        <v>1</v>
      </c>
      <c r="AN793" s="3">
        <v>888003022751</v>
      </c>
      <c r="AO793">
        <f t="shared" si="12"/>
        <v>8.1395523000000011E-2</v>
      </c>
    </row>
    <row r="794" spans="1:41">
      <c r="A794" t="s">
        <v>159</v>
      </c>
      <c r="B794">
        <v>10036</v>
      </c>
      <c r="C794" t="s">
        <v>116</v>
      </c>
      <c r="E794" t="s">
        <v>46</v>
      </c>
      <c r="F794" t="s">
        <v>41</v>
      </c>
      <c r="G794" t="s">
        <v>41</v>
      </c>
      <c r="H794" t="s">
        <v>48</v>
      </c>
      <c r="I794" t="s">
        <v>52</v>
      </c>
      <c r="J794" t="s">
        <v>179</v>
      </c>
      <c r="K794" s="3">
        <v>888003022751</v>
      </c>
      <c r="L794">
        <v>11996</v>
      </c>
      <c r="M794" t="s">
        <v>159</v>
      </c>
      <c r="N794" t="s">
        <v>132</v>
      </c>
      <c r="T794" t="s">
        <v>283</v>
      </c>
      <c r="U794">
        <v>134815</v>
      </c>
      <c r="V794">
        <v>1</v>
      </c>
      <c r="W794">
        <v>15</v>
      </c>
      <c r="X794" t="s">
        <v>284</v>
      </c>
      <c r="Y794" t="s">
        <v>132</v>
      </c>
      <c r="AC794">
        <v>1</v>
      </c>
      <c r="AD794">
        <v>8.9280000000000002E-3</v>
      </c>
      <c r="AE794">
        <v>8.9280000000000002E-3</v>
      </c>
      <c r="AF794" t="s">
        <v>47</v>
      </c>
      <c r="AG794">
        <v>1</v>
      </c>
      <c r="AH794">
        <v>8.9280000000000002E-3</v>
      </c>
      <c r="AI794" s="4">
        <v>8.9280000000000002E-3</v>
      </c>
      <c r="AJ794" t="s">
        <v>45</v>
      </c>
      <c r="AK794">
        <v>0.1</v>
      </c>
      <c r="AL794" s="4">
        <v>8.0351999999999993E-3</v>
      </c>
      <c r="AM794">
        <v>1</v>
      </c>
      <c r="AN794" s="3">
        <v>888003022751</v>
      </c>
      <c r="AO794">
        <f t="shared" si="12"/>
        <v>2.6757216E-3</v>
      </c>
    </row>
    <row r="795" spans="1:41">
      <c r="A795" t="s">
        <v>159</v>
      </c>
      <c r="B795">
        <v>10036</v>
      </c>
      <c r="C795" t="s">
        <v>116</v>
      </c>
      <c r="E795" t="s">
        <v>46</v>
      </c>
      <c r="F795" t="s">
        <v>41</v>
      </c>
      <c r="G795" t="s">
        <v>41</v>
      </c>
      <c r="H795" t="s">
        <v>48</v>
      </c>
      <c r="I795" t="s">
        <v>52</v>
      </c>
      <c r="J795" t="s">
        <v>179</v>
      </c>
      <c r="K795" s="3">
        <v>888003022751</v>
      </c>
      <c r="L795">
        <v>11996</v>
      </c>
      <c r="M795" t="s">
        <v>159</v>
      </c>
      <c r="N795" t="s">
        <v>132</v>
      </c>
      <c r="T795" t="s">
        <v>283</v>
      </c>
      <c r="U795">
        <v>134815</v>
      </c>
      <c r="V795">
        <v>1</v>
      </c>
      <c r="W795">
        <v>15</v>
      </c>
      <c r="X795" t="s">
        <v>284</v>
      </c>
      <c r="Y795" t="s">
        <v>132</v>
      </c>
      <c r="AC795">
        <v>3</v>
      </c>
      <c r="AD795">
        <v>1.0078E-2</v>
      </c>
      <c r="AE795">
        <v>3.0234E-2</v>
      </c>
      <c r="AF795" t="s">
        <v>47</v>
      </c>
      <c r="AG795">
        <v>1</v>
      </c>
      <c r="AH795">
        <v>1.0078E-2</v>
      </c>
      <c r="AI795" s="4">
        <v>3.0234E-2</v>
      </c>
      <c r="AJ795" t="s">
        <v>45</v>
      </c>
      <c r="AK795">
        <v>0.1</v>
      </c>
      <c r="AL795" s="4">
        <v>2.7210600000000001E-2</v>
      </c>
      <c r="AM795">
        <v>1</v>
      </c>
      <c r="AN795" s="3">
        <v>888003022751</v>
      </c>
      <c r="AO795">
        <f t="shared" si="12"/>
        <v>9.0611298000000014E-3</v>
      </c>
    </row>
    <row r="796" spans="1:41">
      <c r="A796" t="s">
        <v>159</v>
      </c>
      <c r="B796">
        <v>10036</v>
      </c>
      <c r="C796" t="s">
        <v>116</v>
      </c>
      <c r="E796" t="s">
        <v>46</v>
      </c>
      <c r="F796" t="s">
        <v>41</v>
      </c>
      <c r="G796" t="s">
        <v>41</v>
      </c>
      <c r="H796" t="s">
        <v>48</v>
      </c>
      <c r="I796" t="s">
        <v>52</v>
      </c>
      <c r="J796" t="s">
        <v>179</v>
      </c>
      <c r="K796" s="3">
        <v>888003022751</v>
      </c>
      <c r="L796">
        <v>11996</v>
      </c>
      <c r="M796" t="s">
        <v>159</v>
      </c>
      <c r="N796" t="s">
        <v>132</v>
      </c>
      <c r="T796" t="s">
        <v>224</v>
      </c>
      <c r="U796">
        <v>134816</v>
      </c>
      <c r="V796">
        <v>1</v>
      </c>
      <c r="W796">
        <v>16</v>
      </c>
      <c r="X796" t="s">
        <v>173</v>
      </c>
      <c r="Y796" t="s">
        <v>132</v>
      </c>
      <c r="AC796">
        <v>1</v>
      </c>
      <c r="AD796">
        <v>0</v>
      </c>
      <c r="AE796">
        <v>0</v>
      </c>
      <c r="AF796" t="s">
        <v>47</v>
      </c>
      <c r="AG796">
        <v>1</v>
      </c>
      <c r="AH796">
        <v>0</v>
      </c>
      <c r="AI796" s="4">
        <v>0</v>
      </c>
      <c r="AJ796" t="s">
        <v>45</v>
      </c>
      <c r="AK796">
        <v>0.1</v>
      </c>
      <c r="AL796" s="4">
        <v>0</v>
      </c>
      <c r="AM796">
        <v>1</v>
      </c>
      <c r="AN796" s="3">
        <v>888003022751</v>
      </c>
      <c r="AO796">
        <f t="shared" si="12"/>
        <v>0</v>
      </c>
    </row>
    <row r="797" spans="1:41">
      <c r="A797" t="s">
        <v>159</v>
      </c>
      <c r="B797">
        <v>10036</v>
      </c>
      <c r="C797" t="s">
        <v>116</v>
      </c>
      <c r="E797" t="s">
        <v>46</v>
      </c>
      <c r="F797" t="s">
        <v>41</v>
      </c>
      <c r="G797" t="s">
        <v>41</v>
      </c>
      <c r="H797" t="s">
        <v>48</v>
      </c>
      <c r="I797" t="s">
        <v>52</v>
      </c>
      <c r="J797" t="s">
        <v>179</v>
      </c>
      <c r="K797" s="3">
        <v>888003022751</v>
      </c>
      <c r="L797">
        <v>11996</v>
      </c>
      <c r="M797" t="s">
        <v>159</v>
      </c>
      <c r="N797" t="s">
        <v>132</v>
      </c>
      <c r="T797" t="s">
        <v>224</v>
      </c>
      <c r="U797">
        <v>134816</v>
      </c>
      <c r="V797">
        <v>1</v>
      </c>
      <c r="W797">
        <v>16</v>
      </c>
      <c r="X797" t="s">
        <v>173</v>
      </c>
      <c r="Y797" t="s">
        <v>132</v>
      </c>
      <c r="AC797">
        <v>8</v>
      </c>
      <c r="AD797">
        <v>3.9090000000000001E-3</v>
      </c>
      <c r="AE797">
        <v>3.1272000000000001E-2</v>
      </c>
      <c r="AF797" t="s">
        <v>47</v>
      </c>
      <c r="AG797">
        <v>1</v>
      </c>
      <c r="AH797">
        <v>3.9090000000000001E-3</v>
      </c>
      <c r="AI797" s="4">
        <v>3.1272000000000001E-2</v>
      </c>
      <c r="AJ797" t="s">
        <v>45</v>
      </c>
      <c r="AK797">
        <v>0.1</v>
      </c>
      <c r="AL797" s="4">
        <v>2.8144800000000001E-2</v>
      </c>
      <c r="AM797">
        <v>1</v>
      </c>
      <c r="AN797" s="3">
        <v>888003022751</v>
      </c>
      <c r="AO797">
        <f t="shared" si="12"/>
        <v>9.3722184E-3</v>
      </c>
    </row>
    <row r="798" spans="1:41">
      <c r="A798" t="s">
        <v>159</v>
      </c>
      <c r="B798">
        <v>10036</v>
      </c>
      <c r="C798" t="s">
        <v>116</v>
      </c>
      <c r="E798" t="s">
        <v>46</v>
      </c>
      <c r="F798" t="s">
        <v>41</v>
      </c>
      <c r="G798" t="s">
        <v>41</v>
      </c>
      <c r="H798" t="s">
        <v>48</v>
      </c>
      <c r="I798" t="s">
        <v>52</v>
      </c>
      <c r="J798" t="s">
        <v>179</v>
      </c>
      <c r="K798" s="3">
        <v>888003022751</v>
      </c>
      <c r="L798">
        <v>11996</v>
      </c>
      <c r="M798" t="s">
        <v>159</v>
      </c>
      <c r="N798" t="s">
        <v>132</v>
      </c>
      <c r="T798" t="s">
        <v>224</v>
      </c>
      <c r="U798">
        <v>134816</v>
      </c>
      <c r="V798">
        <v>1</v>
      </c>
      <c r="W798">
        <v>16</v>
      </c>
      <c r="X798" t="s">
        <v>173</v>
      </c>
      <c r="Y798" t="s">
        <v>132</v>
      </c>
      <c r="AC798">
        <v>37</v>
      </c>
      <c r="AD798">
        <v>4.0359999999999997E-3</v>
      </c>
      <c r="AE798">
        <v>0.14933199999999999</v>
      </c>
      <c r="AF798" t="s">
        <v>47</v>
      </c>
      <c r="AG798">
        <v>1</v>
      </c>
      <c r="AH798">
        <v>4.0359999999999997E-3</v>
      </c>
      <c r="AI798" s="4">
        <v>0.14933199999999999</v>
      </c>
      <c r="AJ798" t="s">
        <v>45</v>
      </c>
      <c r="AK798">
        <v>0.1</v>
      </c>
      <c r="AL798" s="4">
        <v>0.13439880000000001</v>
      </c>
      <c r="AM798">
        <v>1</v>
      </c>
      <c r="AN798" s="3">
        <v>888003022751</v>
      </c>
      <c r="AO798">
        <f t="shared" si="12"/>
        <v>4.475480040000001E-2</v>
      </c>
    </row>
    <row r="799" spans="1:41">
      <c r="A799" t="s">
        <v>159</v>
      </c>
      <c r="B799">
        <v>10036</v>
      </c>
      <c r="C799" t="s">
        <v>116</v>
      </c>
      <c r="E799" t="s">
        <v>46</v>
      </c>
      <c r="F799" t="s">
        <v>41</v>
      </c>
      <c r="G799" t="s">
        <v>41</v>
      </c>
      <c r="H799" t="s">
        <v>48</v>
      </c>
      <c r="I799" t="s">
        <v>52</v>
      </c>
      <c r="J799" t="s">
        <v>179</v>
      </c>
      <c r="K799" s="3">
        <v>888003022751</v>
      </c>
      <c r="L799">
        <v>11996</v>
      </c>
      <c r="M799" t="s">
        <v>159</v>
      </c>
      <c r="N799" t="s">
        <v>132</v>
      </c>
      <c r="T799" t="s">
        <v>224</v>
      </c>
      <c r="U799">
        <v>134816</v>
      </c>
      <c r="V799">
        <v>1</v>
      </c>
      <c r="W799">
        <v>16</v>
      </c>
      <c r="X799" t="s">
        <v>173</v>
      </c>
      <c r="Y799" t="s">
        <v>132</v>
      </c>
      <c r="AC799">
        <v>1</v>
      </c>
      <c r="AD799">
        <v>4.4640000000000001E-3</v>
      </c>
      <c r="AE799">
        <v>4.4640000000000001E-3</v>
      </c>
      <c r="AF799" t="s">
        <v>47</v>
      </c>
      <c r="AG799">
        <v>1</v>
      </c>
      <c r="AH799">
        <v>4.4640000000000001E-3</v>
      </c>
      <c r="AI799" s="4">
        <v>4.4640000000000001E-3</v>
      </c>
      <c r="AJ799" t="s">
        <v>45</v>
      </c>
      <c r="AK799">
        <v>0.1</v>
      </c>
      <c r="AL799" s="4">
        <v>4.0175999999999996E-3</v>
      </c>
      <c r="AM799">
        <v>1</v>
      </c>
      <c r="AN799" s="3">
        <v>888003022751</v>
      </c>
      <c r="AO799">
        <f t="shared" si="12"/>
        <v>1.3378608E-3</v>
      </c>
    </row>
    <row r="800" spans="1:41">
      <c r="A800" t="s">
        <v>159</v>
      </c>
      <c r="B800">
        <v>10036</v>
      </c>
      <c r="C800" t="s">
        <v>116</v>
      </c>
      <c r="E800" t="s">
        <v>46</v>
      </c>
      <c r="F800" t="s">
        <v>41</v>
      </c>
      <c r="G800" t="s">
        <v>41</v>
      </c>
      <c r="H800" t="s">
        <v>48</v>
      </c>
      <c r="I800" t="s">
        <v>52</v>
      </c>
      <c r="J800" t="s">
        <v>179</v>
      </c>
      <c r="K800" s="3">
        <v>888003022751</v>
      </c>
      <c r="L800">
        <v>11996</v>
      </c>
      <c r="M800" t="s">
        <v>159</v>
      </c>
      <c r="N800" t="s">
        <v>132</v>
      </c>
      <c r="T800" t="s">
        <v>224</v>
      </c>
      <c r="U800">
        <v>134816</v>
      </c>
      <c r="V800">
        <v>1</v>
      </c>
      <c r="W800">
        <v>16</v>
      </c>
      <c r="X800" t="s">
        <v>173</v>
      </c>
      <c r="Y800" t="s">
        <v>132</v>
      </c>
      <c r="AC800">
        <v>87</v>
      </c>
      <c r="AD800">
        <v>4.4910000000000002E-3</v>
      </c>
      <c r="AE800">
        <v>0.39071699999999998</v>
      </c>
      <c r="AF800" t="s">
        <v>47</v>
      </c>
      <c r="AG800">
        <v>1</v>
      </c>
      <c r="AH800">
        <v>4.4910000000000002E-3</v>
      </c>
      <c r="AI800" s="4">
        <v>0.39071699999999998</v>
      </c>
      <c r="AJ800" t="s">
        <v>45</v>
      </c>
      <c r="AK800">
        <v>0.1</v>
      </c>
      <c r="AL800" s="4">
        <v>0.35164529999999999</v>
      </c>
      <c r="AM800">
        <v>1</v>
      </c>
      <c r="AN800" s="3">
        <v>888003022751</v>
      </c>
      <c r="AO800">
        <f t="shared" si="12"/>
        <v>0.1170978849</v>
      </c>
    </row>
    <row r="801" spans="1:41">
      <c r="A801" t="s">
        <v>159</v>
      </c>
      <c r="B801">
        <v>10036</v>
      </c>
      <c r="C801" t="s">
        <v>116</v>
      </c>
      <c r="E801" t="s">
        <v>46</v>
      </c>
      <c r="F801" t="s">
        <v>41</v>
      </c>
      <c r="G801" t="s">
        <v>41</v>
      </c>
      <c r="H801" t="s">
        <v>48</v>
      </c>
      <c r="I801" t="s">
        <v>52</v>
      </c>
      <c r="J801" t="s">
        <v>179</v>
      </c>
      <c r="K801" s="3">
        <v>888003022751</v>
      </c>
      <c r="L801">
        <v>11996</v>
      </c>
      <c r="M801" t="s">
        <v>159</v>
      </c>
      <c r="N801" t="s">
        <v>132</v>
      </c>
      <c r="T801" t="s">
        <v>224</v>
      </c>
      <c r="U801">
        <v>134816</v>
      </c>
      <c r="V801">
        <v>1</v>
      </c>
      <c r="W801">
        <v>16</v>
      </c>
      <c r="X801" t="s">
        <v>173</v>
      </c>
      <c r="Y801" t="s">
        <v>132</v>
      </c>
      <c r="AC801">
        <v>14</v>
      </c>
      <c r="AD801">
        <v>4.7239999999999999E-3</v>
      </c>
      <c r="AE801">
        <v>6.6136E-2</v>
      </c>
      <c r="AF801" t="s">
        <v>47</v>
      </c>
      <c r="AG801">
        <v>1</v>
      </c>
      <c r="AH801">
        <v>4.7239999999999999E-3</v>
      </c>
      <c r="AI801" s="4">
        <v>6.6136E-2</v>
      </c>
      <c r="AJ801" t="s">
        <v>45</v>
      </c>
      <c r="AK801">
        <v>0.1</v>
      </c>
      <c r="AL801" s="4">
        <v>5.9522400000000003E-2</v>
      </c>
      <c r="AM801">
        <v>1</v>
      </c>
      <c r="AN801" s="3">
        <v>888003022751</v>
      </c>
      <c r="AO801">
        <f t="shared" si="12"/>
        <v>1.9820959200000002E-2</v>
      </c>
    </row>
    <row r="802" spans="1:41">
      <c r="A802" t="s">
        <v>159</v>
      </c>
      <c r="B802">
        <v>10036</v>
      </c>
      <c r="C802" t="s">
        <v>116</v>
      </c>
      <c r="E802" t="s">
        <v>46</v>
      </c>
      <c r="F802" t="s">
        <v>41</v>
      </c>
      <c r="G802" t="s">
        <v>41</v>
      </c>
      <c r="H802" t="s">
        <v>48</v>
      </c>
      <c r="I802" t="s">
        <v>52</v>
      </c>
      <c r="J802" t="s">
        <v>179</v>
      </c>
      <c r="K802" s="3">
        <v>888003022751</v>
      </c>
      <c r="L802">
        <v>11996</v>
      </c>
      <c r="M802" t="s">
        <v>159</v>
      </c>
      <c r="N802" t="s">
        <v>132</v>
      </c>
      <c r="T802" t="s">
        <v>224</v>
      </c>
      <c r="U802">
        <v>134816</v>
      </c>
      <c r="V802">
        <v>1</v>
      </c>
      <c r="W802">
        <v>16</v>
      </c>
      <c r="X802" t="s">
        <v>173</v>
      </c>
      <c r="Y802" t="s">
        <v>132</v>
      </c>
      <c r="AC802">
        <v>3</v>
      </c>
      <c r="AD802">
        <v>5.0520000000000001E-3</v>
      </c>
      <c r="AE802">
        <v>1.5155999999999999E-2</v>
      </c>
      <c r="AF802" t="s">
        <v>47</v>
      </c>
      <c r="AG802">
        <v>1</v>
      </c>
      <c r="AH802">
        <v>5.0520000000000001E-3</v>
      </c>
      <c r="AI802" s="4">
        <v>1.5155999999999999E-2</v>
      </c>
      <c r="AJ802" t="s">
        <v>45</v>
      </c>
      <c r="AK802">
        <v>0.1</v>
      </c>
      <c r="AL802" s="4">
        <v>1.36404E-2</v>
      </c>
      <c r="AM802">
        <v>1</v>
      </c>
      <c r="AN802" s="3">
        <v>888003022751</v>
      </c>
      <c r="AO802">
        <f t="shared" si="12"/>
        <v>4.5422532000000005E-3</v>
      </c>
    </row>
    <row r="803" spans="1:41">
      <c r="A803" t="s">
        <v>159</v>
      </c>
      <c r="B803">
        <v>10036</v>
      </c>
      <c r="C803" t="s">
        <v>116</v>
      </c>
      <c r="E803" t="s">
        <v>46</v>
      </c>
      <c r="F803" t="s">
        <v>41</v>
      </c>
      <c r="G803" t="s">
        <v>41</v>
      </c>
      <c r="H803" t="s">
        <v>48</v>
      </c>
      <c r="I803" t="s">
        <v>52</v>
      </c>
      <c r="J803" t="s">
        <v>179</v>
      </c>
      <c r="K803" s="3">
        <v>888003022751</v>
      </c>
      <c r="L803">
        <v>11996</v>
      </c>
      <c r="M803" t="s">
        <v>159</v>
      </c>
      <c r="N803" t="s">
        <v>132</v>
      </c>
      <c r="T803" t="s">
        <v>224</v>
      </c>
      <c r="U803">
        <v>134816</v>
      </c>
      <c r="V803">
        <v>1</v>
      </c>
      <c r="W803">
        <v>16</v>
      </c>
      <c r="X803" t="s">
        <v>173</v>
      </c>
      <c r="Y803" t="s">
        <v>132</v>
      </c>
      <c r="AC803">
        <v>4</v>
      </c>
      <c r="AD803">
        <v>7.4809999999999998E-3</v>
      </c>
      <c r="AE803">
        <v>2.9923999999999999E-2</v>
      </c>
      <c r="AF803" t="s">
        <v>47</v>
      </c>
      <c r="AG803">
        <v>1</v>
      </c>
      <c r="AH803">
        <v>7.4809999999999998E-3</v>
      </c>
      <c r="AI803" s="4">
        <v>2.9923999999999999E-2</v>
      </c>
      <c r="AJ803" t="s">
        <v>45</v>
      </c>
      <c r="AK803">
        <v>0.1</v>
      </c>
      <c r="AL803" s="4">
        <v>2.69316E-2</v>
      </c>
      <c r="AM803">
        <v>1</v>
      </c>
      <c r="AN803" s="3">
        <v>888003022751</v>
      </c>
      <c r="AO803">
        <f t="shared" si="12"/>
        <v>8.9682227999999999E-3</v>
      </c>
    </row>
    <row r="804" spans="1:41">
      <c r="A804" t="s">
        <v>159</v>
      </c>
      <c r="B804">
        <v>10036</v>
      </c>
      <c r="C804" t="s">
        <v>116</v>
      </c>
      <c r="E804" t="s">
        <v>46</v>
      </c>
      <c r="F804" t="s">
        <v>41</v>
      </c>
      <c r="G804" t="s">
        <v>41</v>
      </c>
      <c r="H804" t="s">
        <v>48</v>
      </c>
      <c r="I804" t="s">
        <v>52</v>
      </c>
      <c r="J804" t="s">
        <v>179</v>
      </c>
      <c r="K804" s="3">
        <v>888003022751</v>
      </c>
      <c r="L804">
        <v>11996</v>
      </c>
      <c r="M804" t="s">
        <v>159</v>
      </c>
      <c r="N804" t="s">
        <v>132</v>
      </c>
      <c r="T804" t="s">
        <v>224</v>
      </c>
      <c r="U804">
        <v>134816</v>
      </c>
      <c r="V804">
        <v>1</v>
      </c>
      <c r="W804">
        <v>16</v>
      </c>
      <c r="X804" t="s">
        <v>173</v>
      </c>
      <c r="Y804" t="s">
        <v>132</v>
      </c>
      <c r="AC804">
        <v>8</v>
      </c>
      <c r="AD804">
        <v>7.9340000000000001E-3</v>
      </c>
      <c r="AE804">
        <v>6.3472000000000001E-2</v>
      </c>
      <c r="AF804" t="s">
        <v>47</v>
      </c>
      <c r="AG804">
        <v>1</v>
      </c>
      <c r="AH804">
        <v>7.9340000000000001E-3</v>
      </c>
      <c r="AI804" s="4">
        <v>6.3472000000000001E-2</v>
      </c>
      <c r="AJ804" t="s">
        <v>45</v>
      </c>
      <c r="AK804">
        <v>0.1</v>
      </c>
      <c r="AL804" s="4">
        <v>5.7124800000000003E-2</v>
      </c>
      <c r="AM804">
        <v>1</v>
      </c>
      <c r="AN804" s="3">
        <v>888003022751</v>
      </c>
      <c r="AO804">
        <f t="shared" si="12"/>
        <v>1.9022558400000004E-2</v>
      </c>
    </row>
    <row r="805" spans="1:41">
      <c r="A805" t="s">
        <v>159</v>
      </c>
      <c r="B805">
        <v>10036</v>
      </c>
      <c r="C805" t="s">
        <v>116</v>
      </c>
      <c r="E805" t="s">
        <v>46</v>
      </c>
      <c r="F805" t="s">
        <v>41</v>
      </c>
      <c r="G805" t="s">
        <v>41</v>
      </c>
      <c r="H805" t="s">
        <v>48</v>
      </c>
      <c r="I805" t="s">
        <v>52</v>
      </c>
      <c r="J805" t="s">
        <v>179</v>
      </c>
      <c r="K805" s="3">
        <v>888003022751</v>
      </c>
      <c r="L805">
        <v>11996</v>
      </c>
      <c r="M805" t="s">
        <v>159</v>
      </c>
      <c r="N805" t="s">
        <v>132</v>
      </c>
      <c r="T805" t="s">
        <v>224</v>
      </c>
      <c r="U805">
        <v>134816</v>
      </c>
      <c r="V805">
        <v>1</v>
      </c>
      <c r="W805">
        <v>16</v>
      </c>
      <c r="X805" t="s">
        <v>173</v>
      </c>
      <c r="Y805" t="s">
        <v>132</v>
      </c>
      <c r="AC805">
        <v>1</v>
      </c>
      <c r="AD805">
        <v>8.038E-3</v>
      </c>
      <c r="AE805">
        <v>8.038E-3</v>
      </c>
      <c r="AF805" t="s">
        <v>47</v>
      </c>
      <c r="AG805">
        <v>1</v>
      </c>
      <c r="AH805">
        <v>8.038E-3</v>
      </c>
      <c r="AI805" s="4">
        <v>8.038E-3</v>
      </c>
      <c r="AJ805" t="s">
        <v>45</v>
      </c>
      <c r="AK805">
        <v>0.1</v>
      </c>
      <c r="AL805" s="4">
        <v>7.2341999999999997E-3</v>
      </c>
      <c r="AM805">
        <v>1</v>
      </c>
      <c r="AN805" s="3">
        <v>888003022751</v>
      </c>
      <c r="AO805">
        <f t="shared" si="12"/>
        <v>2.4089886000000001E-3</v>
      </c>
    </row>
    <row r="806" spans="1:41">
      <c r="A806" t="s">
        <v>159</v>
      </c>
      <c r="B806">
        <v>10036</v>
      </c>
      <c r="C806" t="s">
        <v>116</v>
      </c>
      <c r="E806" t="s">
        <v>46</v>
      </c>
      <c r="F806" t="s">
        <v>41</v>
      </c>
      <c r="G806" t="s">
        <v>41</v>
      </c>
      <c r="H806" t="s">
        <v>48</v>
      </c>
      <c r="I806" t="s">
        <v>52</v>
      </c>
      <c r="J806" t="s">
        <v>179</v>
      </c>
      <c r="K806" s="3">
        <v>888003022751</v>
      </c>
      <c r="L806">
        <v>11996</v>
      </c>
      <c r="M806" t="s">
        <v>159</v>
      </c>
      <c r="N806" t="s">
        <v>132</v>
      </c>
      <c r="T806" t="s">
        <v>224</v>
      </c>
      <c r="U806">
        <v>134816</v>
      </c>
      <c r="V806">
        <v>1</v>
      </c>
      <c r="W806">
        <v>16</v>
      </c>
      <c r="X806" t="s">
        <v>173</v>
      </c>
      <c r="Y806" t="s">
        <v>132</v>
      </c>
      <c r="AC806">
        <v>22</v>
      </c>
      <c r="AD806">
        <v>8.0870000000000004E-3</v>
      </c>
      <c r="AE806">
        <v>0.17791399999999999</v>
      </c>
      <c r="AF806" t="s">
        <v>47</v>
      </c>
      <c r="AG806">
        <v>1</v>
      </c>
      <c r="AH806">
        <v>8.0870000000000004E-3</v>
      </c>
      <c r="AI806" s="4">
        <v>0.17791399999999999</v>
      </c>
      <c r="AJ806" t="s">
        <v>45</v>
      </c>
      <c r="AK806">
        <v>0.1</v>
      </c>
      <c r="AL806" s="4">
        <v>0.1601226</v>
      </c>
      <c r="AM806">
        <v>1</v>
      </c>
      <c r="AN806" s="3">
        <v>888003022751</v>
      </c>
      <c r="AO806">
        <f t="shared" si="12"/>
        <v>5.3320825800000006E-2</v>
      </c>
    </row>
    <row r="807" spans="1:41">
      <c r="A807" t="s">
        <v>159</v>
      </c>
      <c r="B807">
        <v>10036</v>
      </c>
      <c r="C807" t="s">
        <v>116</v>
      </c>
      <c r="E807" t="s">
        <v>46</v>
      </c>
      <c r="F807" t="s">
        <v>41</v>
      </c>
      <c r="G807" t="s">
        <v>41</v>
      </c>
      <c r="H807" t="s">
        <v>48</v>
      </c>
      <c r="I807" t="s">
        <v>52</v>
      </c>
      <c r="J807" t="s">
        <v>179</v>
      </c>
      <c r="K807" s="3">
        <v>888003022751</v>
      </c>
      <c r="L807">
        <v>11996</v>
      </c>
      <c r="M807" t="s">
        <v>159</v>
      </c>
      <c r="N807" t="s">
        <v>132</v>
      </c>
      <c r="T807" t="s">
        <v>224</v>
      </c>
      <c r="U807">
        <v>134816</v>
      </c>
      <c r="V807">
        <v>1</v>
      </c>
      <c r="W807">
        <v>16</v>
      </c>
      <c r="X807" t="s">
        <v>173</v>
      </c>
      <c r="Y807" t="s">
        <v>132</v>
      </c>
      <c r="AC807">
        <v>217</v>
      </c>
      <c r="AD807">
        <v>8.2299999999999995E-3</v>
      </c>
      <c r="AE807">
        <v>1.7859100000000001</v>
      </c>
      <c r="AF807" t="s">
        <v>47</v>
      </c>
      <c r="AG807">
        <v>1</v>
      </c>
      <c r="AH807">
        <v>8.2299999999999995E-3</v>
      </c>
      <c r="AI807" s="4">
        <v>1.7859100000000001</v>
      </c>
      <c r="AJ807" t="s">
        <v>45</v>
      </c>
      <c r="AK807">
        <v>0.1</v>
      </c>
      <c r="AL807" s="4">
        <v>1.6073189999999999</v>
      </c>
      <c r="AM807">
        <v>1</v>
      </c>
      <c r="AN807" s="3">
        <v>888003022751</v>
      </c>
      <c r="AO807">
        <f t="shared" si="12"/>
        <v>0.53523722699999998</v>
      </c>
    </row>
    <row r="808" spans="1:41">
      <c r="A808" t="s">
        <v>159</v>
      </c>
      <c r="B808">
        <v>10036</v>
      </c>
      <c r="C808" t="s">
        <v>116</v>
      </c>
      <c r="E808" t="s">
        <v>46</v>
      </c>
      <c r="F808" t="s">
        <v>41</v>
      </c>
      <c r="G808" t="s">
        <v>41</v>
      </c>
      <c r="H808" t="s">
        <v>48</v>
      </c>
      <c r="I808" t="s">
        <v>52</v>
      </c>
      <c r="J808" t="s">
        <v>179</v>
      </c>
      <c r="K808" s="3">
        <v>888003022751</v>
      </c>
      <c r="L808">
        <v>11996</v>
      </c>
      <c r="M808" t="s">
        <v>159</v>
      </c>
      <c r="N808" t="s">
        <v>132</v>
      </c>
      <c r="T808" t="s">
        <v>224</v>
      </c>
      <c r="U808">
        <v>134816</v>
      </c>
      <c r="V808">
        <v>1</v>
      </c>
      <c r="W808">
        <v>16</v>
      </c>
      <c r="X808" t="s">
        <v>173</v>
      </c>
      <c r="Y808" t="s">
        <v>132</v>
      </c>
      <c r="AC808">
        <v>6</v>
      </c>
      <c r="AD808">
        <v>8.9280000000000002E-3</v>
      </c>
      <c r="AE808">
        <v>5.3567999999999998E-2</v>
      </c>
      <c r="AF808" t="s">
        <v>47</v>
      </c>
      <c r="AG808">
        <v>1</v>
      </c>
      <c r="AH808">
        <v>8.9280000000000002E-3</v>
      </c>
      <c r="AI808" s="4">
        <v>5.3567999999999998E-2</v>
      </c>
      <c r="AJ808" t="s">
        <v>45</v>
      </c>
      <c r="AK808">
        <v>0.1</v>
      </c>
      <c r="AL808" s="4">
        <v>4.8211200000000003E-2</v>
      </c>
      <c r="AM808">
        <v>1</v>
      </c>
      <c r="AN808" s="3">
        <v>888003022751</v>
      </c>
      <c r="AO808">
        <f t="shared" ref="AO808:AO870" si="13">AL808*0.333</f>
        <v>1.60543296E-2</v>
      </c>
    </row>
    <row r="809" spans="1:41">
      <c r="A809" t="s">
        <v>159</v>
      </c>
      <c r="B809">
        <v>10036</v>
      </c>
      <c r="C809" t="s">
        <v>116</v>
      </c>
      <c r="E809" t="s">
        <v>46</v>
      </c>
      <c r="F809" t="s">
        <v>41</v>
      </c>
      <c r="G809" t="s">
        <v>41</v>
      </c>
      <c r="H809" t="s">
        <v>48</v>
      </c>
      <c r="I809" t="s">
        <v>52</v>
      </c>
      <c r="J809" t="s">
        <v>179</v>
      </c>
      <c r="K809" s="3">
        <v>888003022751</v>
      </c>
      <c r="L809">
        <v>11996</v>
      </c>
      <c r="M809" t="s">
        <v>159</v>
      </c>
      <c r="N809" t="s">
        <v>132</v>
      </c>
      <c r="T809" t="s">
        <v>224</v>
      </c>
      <c r="U809">
        <v>134816</v>
      </c>
      <c r="V809">
        <v>1</v>
      </c>
      <c r="W809">
        <v>16</v>
      </c>
      <c r="X809" t="s">
        <v>173</v>
      </c>
      <c r="Y809" t="s">
        <v>132</v>
      </c>
      <c r="AC809">
        <v>10</v>
      </c>
      <c r="AD809">
        <v>1.0078E-2</v>
      </c>
      <c r="AE809">
        <v>0.10077999999999999</v>
      </c>
      <c r="AF809" t="s">
        <v>47</v>
      </c>
      <c r="AG809">
        <v>1</v>
      </c>
      <c r="AH809">
        <v>1.0078E-2</v>
      </c>
      <c r="AI809" s="4">
        <v>0.10077999999999999</v>
      </c>
      <c r="AJ809" t="s">
        <v>45</v>
      </c>
      <c r="AK809">
        <v>0.1</v>
      </c>
      <c r="AL809" s="4">
        <v>9.0702000000000005E-2</v>
      </c>
      <c r="AM809">
        <v>1</v>
      </c>
      <c r="AN809" s="3">
        <v>888003022751</v>
      </c>
      <c r="AO809">
        <f t="shared" si="13"/>
        <v>3.0203766000000003E-2</v>
      </c>
    </row>
    <row r="810" spans="1:41">
      <c r="A810" t="s">
        <v>159</v>
      </c>
      <c r="B810">
        <v>10036</v>
      </c>
      <c r="C810" t="s">
        <v>116</v>
      </c>
      <c r="E810" t="s">
        <v>46</v>
      </c>
      <c r="F810" t="s">
        <v>41</v>
      </c>
      <c r="G810" t="s">
        <v>41</v>
      </c>
      <c r="H810" t="s">
        <v>48</v>
      </c>
      <c r="I810" t="s">
        <v>52</v>
      </c>
      <c r="J810" t="s">
        <v>179</v>
      </c>
      <c r="K810" s="3">
        <v>888003022751</v>
      </c>
      <c r="L810">
        <v>11996</v>
      </c>
      <c r="M810" t="s">
        <v>159</v>
      </c>
      <c r="N810" t="s">
        <v>132</v>
      </c>
      <c r="T810" t="s">
        <v>227</v>
      </c>
      <c r="U810">
        <v>134817</v>
      </c>
      <c r="V810">
        <v>1</v>
      </c>
      <c r="W810">
        <v>17</v>
      </c>
      <c r="X810" t="s">
        <v>228</v>
      </c>
      <c r="Y810" t="s">
        <v>132</v>
      </c>
      <c r="AC810">
        <v>1</v>
      </c>
      <c r="AD810">
        <v>0</v>
      </c>
      <c r="AE810">
        <v>0</v>
      </c>
      <c r="AF810" t="s">
        <v>47</v>
      </c>
      <c r="AG810">
        <v>1</v>
      </c>
      <c r="AH810">
        <v>0</v>
      </c>
      <c r="AI810" s="4">
        <v>0</v>
      </c>
      <c r="AJ810" t="s">
        <v>45</v>
      </c>
      <c r="AK810">
        <v>0.1</v>
      </c>
      <c r="AL810" s="4">
        <v>0</v>
      </c>
      <c r="AM810">
        <v>1</v>
      </c>
      <c r="AN810" s="3">
        <v>888003022751</v>
      </c>
      <c r="AO810">
        <f t="shared" si="13"/>
        <v>0</v>
      </c>
    </row>
    <row r="811" spans="1:41">
      <c r="A811" t="s">
        <v>159</v>
      </c>
      <c r="B811">
        <v>10036</v>
      </c>
      <c r="C811" t="s">
        <v>116</v>
      </c>
      <c r="E811" t="s">
        <v>46</v>
      </c>
      <c r="F811" t="s">
        <v>41</v>
      </c>
      <c r="G811" t="s">
        <v>41</v>
      </c>
      <c r="H811" t="s">
        <v>48</v>
      </c>
      <c r="I811" t="s">
        <v>52</v>
      </c>
      <c r="J811" t="s">
        <v>179</v>
      </c>
      <c r="K811" s="3">
        <v>888003022751</v>
      </c>
      <c r="L811">
        <v>11996</v>
      </c>
      <c r="M811" t="s">
        <v>159</v>
      </c>
      <c r="N811" t="s">
        <v>132</v>
      </c>
      <c r="T811" t="s">
        <v>227</v>
      </c>
      <c r="U811">
        <v>134817</v>
      </c>
      <c r="V811">
        <v>1</v>
      </c>
      <c r="W811">
        <v>17</v>
      </c>
      <c r="X811" t="s">
        <v>228</v>
      </c>
      <c r="Y811" t="s">
        <v>132</v>
      </c>
      <c r="AC811">
        <v>1</v>
      </c>
      <c r="AD811">
        <v>3.565E-3</v>
      </c>
      <c r="AE811">
        <v>3.565E-3</v>
      </c>
      <c r="AF811" t="s">
        <v>47</v>
      </c>
      <c r="AG811">
        <v>1</v>
      </c>
      <c r="AH811">
        <v>3.565E-3</v>
      </c>
      <c r="AI811" s="4">
        <v>3.565E-3</v>
      </c>
      <c r="AJ811" t="s">
        <v>45</v>
      </c>
      <c r="AK811">
        <v>0.1</v>
      </c>
      <c r="AL811" s="4">
        <v>3.2085E-3</v>
      </c>
      <c r="AM811">
        <v>1</v>
      </c>
      <c r="AN811" s="3">
        <v>888003022751</v>
      </c>
      <c r="AO811">
        <f t="shared" si="13"/>
        <v>1.0684305000000002E-3</v>
      </c>
    </row>
    <row r="812" spans="1:41">
      <c r="A812" t="s">
        <v>159</v>
      </c>
      <c r="B812">
        <v>10036</v>
      </c>
      <c r="C812" t="s">
        <v>116</v>
      </c>
      <c r="E812" t="s">
        <v>46</v>
      </c>
      <c r="F812" t="s">
        <v>41</v>
      </c>
      <c r="G812" t="s">
        <v>41</v>
      </c>
      <c r="H812" t="s">
        <v>48</v>
      </c>
      <c r="I812" t="s">
        <v>52</v>
      </c>
      <c r="J812" t="s">
        <v>179</v>
      </c>
      <c r="K812" s="3">
        <v>888003022751</v>
      </c>
      <c r="L812">
        <v>11996</v>
      </c>
      <c r="M812" t="s">
        <v>159</v>
      </c>
      <c r="N812" t="s">
        <v>132</v>
      </c>
      <c r="T812" t="s">
        <v>227</v>
      </c>
      <c r="U812">
        <v>134817</v>
      </c>
      <c r="V812">
        <v>1</v>
      </c>
      <c r="W812">
        <v>17</v>
      </c>
      <c r="X812" t="s">
        <v>228</v>
      </c>
      <c r="Y812" t="s">
        <v>132</v>
      </c>
      <c r="AC812">
        <v>5</v>
      </c>
      <c r="AD812">
        <v>3.9090000000000001E-3</v>
      </c>
      <c r="AE812">
        <v>1.9545E-2</v>
      </c>
      <c r="AF812" t="s">
        <v>47</v>
      </c>
      <c r="AG812">
        <v>1</v>
      </c>
      <c r="AH812">
        <v>3.9090000000000001E-3</v>
      </c>
      <c r="AI812" s="4">
        <v>1.9545E-2</v>
      </c>
      <c r="AJ812" t="s">
        <v>45</v>
      </c>
      <c r="AK812">
        <v>0.1</v>
      </c>
      <c r="AL812" s="4">
        <v>1.7590499999999998E-2</v>
      </c>
      <c r="AM812">
        <v>1</v>
      </c>
      <c r="AN812" s="3">
        <v>888003022751</v>
      </c>
      <c r="AO812">
        <f t="shared" si="13"/>
        <v>5.8576365E-3</v>
      </c>
    </row>
    <row r="813" spans="1:41">
      <c r="A813" t="s">
        <v>159</v>
      </c>
      <c r="B813">
        <v>10036</v>
      </c>
      <c r="C813" t="s">
        <v>116</v>
      </c>
      <c r="E813" t="s">
        <v>46</v>
      </c>
      <c r="F813" t="s">
        <v>41</v>
      </c>
      <c r="G813" t="s">
        <v>41</v>
      </c>
      <c r="H813" t="s">
        <v>48</v>
      </c>
      <c r="I813" t="s">
        <v>52</v>
      </c>
      <c r="J813" t="s">
        <v>179</v>
      </c>
      <c r="K813" s="3">
        <v>888003022751</v>
      </c>
      <c r="L813">
        <v>11996</v>
      </c>
      <c r="M813" t="s">
        <v>159</v>
      </c>
      <c r="N813" t="s">
        <v>132</v>
      </c>
      <c r="T813" t="s">
        <v>227</v>
      </c>
      <c r="U813">
        <v>134817</v>
      </c>
      <c r="V813">
        <v>1</v>
      </c>
      <c r="W813">
        <v>17</v>
      </c>
      <c r="X813" t="s">
        <v>228</v>
      </c>
      <c r="Y813" t="s">
        <v>132</v>
      </c>
      <c r="AC813">
        <v>16</v>
      </c>
      <c r="AD813">
        <v>4.0359999999999997E-3</v>
      </c>
      <c r="AE813">
        <v>6.4575999999999995E-2</v>
      </c>
      <c r="AF813" t="s">
        <v>47</v>
      </c>
      <c r="AG813">
        <v>1</v>
      </c>
      <c r="AH813">
        <v>4.0359999999999997E-3</v>
      </c>
      <c r="AI813" s="4">
        <v>6.4575999999999995E-2</v>
      </c>
      <c r="AJ813" t="s">
        <v>45</v>
      </c>
      <c r="AK813">
        <v>0.1</v>
      </c>
      <c r="AL813" s="4">
        <v>5.8118400000000001E-2</v>
      </c>
      <c r="AM813">
        <v>1</v>
      </c>
      <c r="AN813" s="3">
        <v>888003022751</v>
      </c>
      <c r="AO813">
        <f t="shared" si="13"/>
        <v>1.9353427200000002E-2</v>
      </c>
    </row>
    <row r="814" spans="1:41">
      <c r="A814" t="s">
        <v>159</v>
      </c>
      <c r="B814">
        <v>10036</v>
      </c>
      <c r="C814" t="s">
        <v>116</v>
      </c>
      <c r="E814" t="s">
        <v>46</v>
      </c>
      <c r="F814" t="s">
        <v>41</v>
      </c>
      <c r="G814" t="s">
        <v>41</v>
      </c>
      <c r="H814" t="s">
        <v>48</v>
      </c>
      <c r="I814" t="s">
        <v>52</v>
      </c>
      <c r="J814" t="s">
        <v>179</v>
      </c>
      <c r="K814" s="3">
        <v>888003022751</v>
      </c>
      <c r="L814">
        <v>11996</v>
      </c>
      <c r="M814" t="s">
        <v>159</v>
      </c>
      <c r="N814" t="s">
        <v>132</v>
      </c>
      <c r="T814" t="s">
        <v>227</v>
      </c>
      <c r="U814">
        <v>134817</v>
      </c>
      <c r="V814">
        <v>1</v>
      </c>
      <c r="W814">
        <v>17</v>
      </c>
      <c r="X814" t="s">
        <v>228</v>
      </c>
      <c r="Y814" t="s">
        <v>132</v>
      </c>
      <c r="AC814">
        <v>30</v>
      </c>
      <c r="AD814">
        <v>4.4910000000000002E-3</v>
      </c>
      <c r="AE814">
        <v>0.13472999999999999</v>
      </c>
      <c r="AF814" t="s">
        <v>47</v>
      </c>
      <c r="AG814">
        <v>1</v>
      </c>
      <c r="AH814">
        <v>4.4910000000000002E-3</v>
      </c>
      <c r="AI814" s="4">
        <v>0.13472999999999999</v>
      </c>
      <c r="AJ814" t="s">
        <v>45</v>
      </c>
      <c r="AK814">
        <v>0.1</v>
      </c>
      <c r="AL814" s="4">
        <v>0.121257</v>
      </c>
      <c r="AM814">
        <v>1</v>
      </c>
      <c r="AN814" s="3">
        <v>888003022751</v>
      </c>
      <c r="AO814">
        <f t="shared" si="13"/>
        <v>4.0378581000000004E-2</v>
      </c>
    </row>
    <row r="815" spans="1:41">
      <c r="A815" t="s">
        <v>159</v>
      </c>
      <c r="B815">
        <v>10036</v>
      </c>
      <c r="C815" t="s">
        <v>116</v>
      </c>
      <c r="E815" t="s">
        <v>46</v>
      </c>
      <c r="F815" t="s">
        <v>41</v>
      </c>
      <c r="G815" t="s">
        <v>41</v>
      </c>
      <c r="H815" t="s">
        <v>48</v>
      </c>
      <c r="I815" t="s">
        <v>52</v>
      </c>
      <c r="J815" t="s">
        <v>179</v>
      </c>
      <c r="K815" s="3">
        <v>888003022751</v>
      </c>
      <c r="L815">
        <v>11996</v>
      </c>
      <c r="M815" t="s">
        <v>159</v>
      </c>
      <c r="N815" t="s">
        <v>132</v>
      </c>
      <c r="T815" t="s">
        <v>227</v>
      </c>
      <c r="U815">
        <v>134817</v>
      </c>
      <c r="V815">
        <v>1</v>
      </c>
      <c r="W815">
        <v>17</v>
      </c>
      <c r="X815" t="s">
        <v>228</v>
      </c>
      <c r="Y815" t="s">
        <v>132</v>
      </c>
      <c r="AC815">
        <v>5</v>
      </c>
      <c r="AD815">
        <v>4.7239999999999999E-3</v>
      </c>
      <c r="AE815">
        <v>2.3619999999999999E-2</v>
      </c>
      <c r="AF815" t="s">
        <v>47</v>
      </c>
      <c r="AG815">
        <v>1</v>
      </c>
      <c r="AH815">
        <v>4.7239999999999999E-3</v>
      </c>
      <c r="AI815" s="4">
        <v>2.3619999999999999E-2</v>
      </c>
      <c r="AJ815" t="s">
        <v>45</v>
      </c>
      <c r="AK815">
        <v>0.1</v>
      </c>
      <c r="AL815" s="4">
        <v>2.1257999999999999E-2</v>
      </c>
      <c r="AM815">
        <v>1</v>
      </c>
      <c r="AN815" s="3">
        <v>888003022751</v>
      </c>
      <c r="AO815">
        <f t="shared" si="13"/>
        <v>7.0789140000000004E-3</v>
      </c>
    </row>
    <row r="816" spans="1:41">
      <c r="A816" t="s">
        <v>159</v>
      </c>
      <c r="B816">
        <v>10036</v>
      </c>
      <c r="C816" t="s">
        <v>116</v>
      </c>
      <c r="E816" t="s">
        <v>46</v>
      </c>
      <c r="F816" t="s">
        <v>41</v>
      </c>
      <c r="G816" t="s">
        <v>41</v>
      </c>
      <c r="H816" t="s">
        <v>48</v>
      </c>
      <c r="I816" t="s">
        <v>52</v>
      </c>
      <c r="J816" t="s">
        <v>179</v>
      </c>
      <c r="K816" s="3">
        <v>888003022751</v>
      </c>
      <c r="L816">
        <v>11996</v>
      </c>
      <c r="M816" t="s">
        <v>159</v>
      </c>
      <c r="N816" t="s">
        <v>132</v>
      </c>
      <c r="T816" t="s">
        <v>227</v>
      </c>
      <c r="U816">
        <v>134817</v>
      </c>
      <c r="V816">
        <v>1</v>
      </c>
      <c r="W816">
        <v>17</v>
      </c>
      <c r="X816" t="s">
        <v>228</v>
      </c>
      <c r="Y816" t="s">
        <v>132</v>
      </c>
      <c r="AC816">
        <v>1</v>
      </c>
      <c r="AD816">
        <v>7.4809999999999998E-3</v>
      </c>
      <c r="AE816">
        <v>7.4809999999999998E-3</v>
      </c>
      <c r="AF816" t="s">
        <v>47</v>
      </c>
      <c r="AG816">
        <v>1</v>
      </c>
      <c r="AH816">
        <v>7.4809999999999998E-3</v>
      </c>
      <c r="AI816" s="4">
        <v>7.4809999999999998E-3</v>
      </c>
      <c r="AJ816" t="s">
        <v>45</v>
      </c>
      <c r="AK816">
        <v>0.1</v>
      </c>
      <c r="AL816" s="4">
        <v>6.7329E-3</v>
      </c>
      <c r="AM816">
        <v>1</v>
      </c>
      <c r="AN816" s="3">
        <v>888003022751</v>
      </c>
      <c r="AO816">
        <f t="shared" si="13"/>
        <v>2.2420557E-3</v>
      </c>
    </row>
    <row r="817" spans="1:41">
      <c r="A817" t="s">
        <v>159</v>
      </c>
      <c r="B817">
        <v>10036</v>
      </c>
      <c r="C817" t="s">
        <v>116</v>
      </c>
      <c r="E817" t="s">
        <v>46</v>
      </c>
      <c r="F817" t="s">
        <v>41</v>
      </c>
      <c r="G817" t="s">
        <v>41</v>
      </c>
      <c r="H817" t="s">
        <v>48</v>
      </c>
      <c r="I817" t="s">
        <v>52</v>
      </c>
      <c r="J817" t="s">
        <v>179</v>
      </c>
      <c r="K817" s="3">
        <v>888003022751</v>
      </c>
      <c r="L817">
        <v>11996</v>
      </c>
      <c r="M817" t="s">
        <v>159</v>
      </c>
      <c r="N817" t="s">
        <v>132</v>
      </c>
      <c r="T817" t="s">
        <v>227</v>
      </c>
      <c r="U817">
        <v>134817</v>
      </c>
      <c r="V817">
        <v>1</v>
      </c>
      <c r="W817">
        <v>17</v>
      </c>
      <c r="X817" t="s">
        <v>228</v>
      </c>
      <c r="Y817" t="s">
        <v>132</v>
      </c>
      <c r="AC817">
        <v>7</v>
      </c>
      <c r="AD817">
        <v>7.9340000000000001E-3</v>
      </c>
      <c r="AE817">
        <v>5.5537999999999997E-2</v>
      </c>
      <c r="AF817" t="s">
        <v>47</v>
      </c>
      <c r="AG817">
        <v>1</v>
      </c>
      <c r="AH817">
        <v>7.9340000000000001E-3</v>
      </c>
      <c r="AI817" s="4">
        <v>5.5537999999999997E-2</v>
      </c>
      <c r="AJ817" t="s">
        <v>45</v>
      </c>
      <c r="AK817">
        <v>0.1</v>
      </c>
      <c r="AL817" s="4">
        <v>4.9984199999999999E-2</v>
      </c>
      <c r="AM817">
        <v>1</v>
      </c>
      <c r="AN817" s="3">
        <v>888003022751</v>
      </c>
      <c r="AO817">
        <f t="shared" si="13"/>
        <v>1.66447386E-2</v>
      </c>
    </row>
    <row r="818" spans="1:41">
      <c r="A818" t="s">
        <v>159</v>
      </c>
      <c r="B818">
        <v>10036</v>
      </c>
      <c r="C818" t="s">
        <v>116</v>
      </c>
      <c r="E818" t="s">
        <v>46</v>
      </c>
      <c r="F818" t="s">
        <v>41</v>
      </c>
      <c r="G818" t="s">
        <v>41</v>
      </c>
      <c r="H818" t="s">
        <v>48</v>
      </c>
      <c r="I818" t="s">
        <v>52</v>
      </c>
      <c r="J818" t="s">
        <v>179</v>
      </c>
      <c r="K818" s="3">
        <v>888003022751</v>
      </c>
      <c r="L818">
        <v>11996</v>
      </c>
      <c r="M818" t="s">
        <v>159</v>
      </c>
      <c r="N818" t="s">
        <v>132</v>
      </c>
      <c r="T818" t="s">
        <v>227</v>
      </c>
      <c r="U818">
        <v>134817</v>
      </c>
      <c r="V818">
        <v>1</v>
      </c>
      <c r="W818">
        <v>17</v>
      </c>
      <c r="X818" t="s">
        <v>228</v>
      </c>
      <c r="Y818" t="s">
        <v>132</v>
      </c>
      <c r="AC818">
        <v>1</v>
      </c>
      <c r="AD818">
        <v>8.038E-3</v>
      </c>
      <c r="AE818">
        <v>8.038E-3</v>
      </c>
      <c r="AF818" t="s">
        <v>47</v>
      </c>
      <c r="AG818">
        <v>1</v>
      </c>
      <c r="AH818">
        <v>8.038E-3</v>
      </c>
      <c r="AI818" s="4">
        <v>8.038E-3</v>
      </c>
      <c r="AJ818" t="s">
        <v>45</v>
      </c>
      <c r="AK818">
        <v>0.1</v>
      </c>
      <c r="AL818" s="4">
        <v>7.2341999999999997E-3</v>
      </c>
      <c r="AM818">
        <v>1</v>
      </c>
      <c r="AN818" s="3">
        <v>888003022751</v>
      </c>
      <c r="AO818">
        <f t="shared" si="13"/>
        <v>2.4089886000000001E-3</v>
      </c>
    </row>
    <row r="819" spans="1:41">
      <c r="A819" t="s">
        <v>159</v>
      </c>
      <c r="B819">
        <v>10036</v>
      </c>
      <c r="C819" t="s">
        <v>116</v>
      </c>
      <c r="E819" t="s">
        <v>46</v>
      </c>
      <c r="F819" t="s">
        <v>41</v>
      </c>
      <c r="G819" t="s">
        <v>41</v>
      </c>
      <c r="H819" t="s">
        <v>48</v>
      </c>
      <c r="I819" t="s">
        <v>52</v>
      </c>
      <c r="J819" t="s">
        <v>179</v>
      </c>
      <c r="K819" s="3">
        <v>888003022751</v>
      </c>
      <c r="L819">
        <v>11996</v>
      </c>
      <c r="M819" t="s">
        <v>159</v>
      </c>
      <c r="N819" t="s">
        <v>132</v>
      </c>
      <c r="T819" t="s">
        <v>227</v>
      </c>
      <c r="U819">
        <v>134817</v>
      </c>
      <c r="V819">
        <v>1</v>
      </c>
      <c r="W819">
        <v>17</v>
      </c>
      <c r="X819" t="s">
        <v>228</v>
      </c>
      <c r="Y819" t="s">
        <v>132</v>
      </c>
      <c r="AC819">
        <v>6</v>
      </c>
      <c r="AD819">
        <v>8.0870000000000004E-3</v>
      </c>
      <c r="AE819">
        <v>4.8522000000000003E-2</v>
      </c>
      <c r="AF819" t="s">
        <v>47</v>
      </c>
      <c r="AG819">
        <v>1</v>
      </c>
      <c r="AH819">
        <v>8.0870000000000004E-3</v>
      </c>
      <c r="AI819" s="4">
        <v>4.8522000000000003E-2</v>
      </c>
      <c r="AJ819" t="s">
        <v>45</v>
      </c>
      <c r="AK819">
        <v>0.1</v>
      </c>
      <c r="AL819" s="4">
        <v>4.3669800000000002E-2</v>
      </c>
      <c r="AM819">
        <v>1</v>
      </c>
      <c r="AN819" s="3">
        <v>888003022751</v>
      </c>
      <c r="AO819">
        <f t="shared" si="13"/>
        <v>1.4542043400000001E-2</v>
      </c>
    </row>
    <row r="820" spans="1:41">
      <c r="A820" t="s">
        <v>159</v>
      </c>
      <c r="B820">
        <v>10036</v>
      </c>
      <c r="C820" t="s">
        <v>116</v>
      </c>
      <c r="E820" t="s">
        <v>46</v>
      </c>
      <c r="F820" t="s">
        <v>41</v>
      </c>
      <c r="G820" t="s">
        <v>41</v>
      </c>
      <c r="H820" t="s">
        <v>48</v>
      </c>
      <c r="I820" t="s">
        <v>52</v>
      </c>
      <c r="J820" t="s">
        <v>179</v>
      </c>
      <c r="K820" s="3">
        <v>888003022751</v>
      </c>
      <c r="L820">
        <v>11996</v>
      </c>
      <c r="M820" t="s">
        <v>159</v>
      </c>
      <c r="N820" t="s">
        <v>132</v>
      </c>
      <c r="T820" t="s">
        <v>227</v>
      </c>
      <c r="U820">
        <v>134817</v>
      </c>
      <c r="V820">
        <v>1</v>
      </c>
      <c r="W820">
        <v>17</v>
      </c>
      <c r="X820" t="s">
        <v>228</v>
      </c>
      <c r="Y820" t="s">
        <v>132</v>
      </c>
      <c r="AC820">
        <v>75</v>
      </c>
      <c r="AD820">
        <v>8.2299999999999995E-3</v>
      </c>
      <c r="AE820">
        <v>0.61724999999999997</v>
      </c>
      <c r="AF820" t="s">
        <v>47</v>
      </c>
      <c r="AG820">
        <v>1</v>
      </c>
      <c r="AH820">
        <v>8.2299999999999995E-3</v>
      </c>
      <c r="AI820" s="4">
        <v>0.61724999999999997</v>
      </c>
      <c r="AJ820" t="s">
        <v>45</v>
      </c>
      <c r="AK820">
        <v>0.1</v>
      </c>
      <c r="AL820" s="4">
        <v>0.55552500000000005</v>
      </c>
      <c r="AM820">
        <v>1</v>
      </c>
      <c r="AN820" s="3">
        <v>888003022751</v>
      </c>
      <c r="AO820">
        <f t="shared" si="13"/>
        <v>0.18498982500000002</v>
      </c>
    </row>
    <row r="821" spans="1:41">
      <c r="A821" t="s">
        <v>159</v>
      </c>
      <c r="B821">
        <v>10036</v>
      </c>
      <c r="C821" t="s">
        <v>116</v>
      </c>
      <c r="E821" t="s">
        <v>46</v>
      </c>
      <c r="F821" t="s">
        <v>41</v>
      </c>
      <c r="G821" t="s">
        <v>41</v>
      </c>
      <c r="H821" t="s">
        <v>48</v>
      </c>
      <c r="I821" t="s">
        <v>52</v>
      </c>
      <c r="J821" t="s">
        <v>179</v>
      </c>
      <c r="K821" s="3">
        <v>888003022751</v>
      </c>
      <c r="L821">
        <v>11996</v>
      </c>
      <c r="M821" t="s">
        <v>159</v>
      </c>
      <c r="N821" t="s">
        <v>132</v>
      </c>
      <c r="T821" t="s">
        <v>227</v>
      </c>
      <c r="U821">
        <v>134817</v>
      </c>
      <c r="V821">
        <v>1</v>
      </c>
      <c r="W821">
        <v>17</v>
      </c>
      <c r="X821" t="s">
        <v>228</v>
      </c>
      <c r="Y821" t="s">
        <v>132</v>
      </c>
      <c r="AC821">
        <v>6</v>
      </c>
      <c r="AD821">
        <v>8.9280000000000002E-3</v>
      </c>
      <c r="AE821">
        <v>5.3567999999999998E-2</v>
      </c>
      <c r="AF821" t="s">
        <v>47</v>
      </c>
      <c r="AG821">
        <v>1</v>
      </c>
      <c r="AH821">
        <v>8.9280000000000002E-3</v>
      </c>
      <c r="AI821" s="4">
        <v>5.3567999999999998E-2</v>
      </c>
      <c r="AJ821" t="s">
        <v>45</v>
      </c>
      <c r="AK821">
        <v>0.1</v>
      </c>
      <c r="AL821" s="4">
        <v>4.8211200000000003E-2</v>
      </c>
      <c r="AM821">
        <v>1</v>
      </c>
      <c r="AN821" s="3">
        <v>888003022751</v>
      </c>
      <c r="AO821">
        <f t="shared" si="13"/>
        <v>1.60543296E-2</v>
      </c>
    </row>
    <row r="822" spans="1:41">
      <c r="A822" t="s">
        <v>159</v>
      </c>
      <c r="B822">
        <v>10036</v>
      </c>
      <c r="C822" t="s">
        <v>116</v>
      </c>
      <c r="E822" t="s">
        <v>46</v>
      </c>
      <c r="F822" t="s">
        <v>41</v>
      </c>
      <c r="G822" t="s">
        <v>41</v>
      </c>
      <c r="H822" t="s">
        <v>48</v>
      </c>
      <c r="I822" t="s">
        <v>52</v>
      </c>
      <c r="J822" t="s">
        <v>179</v>
      </c>
      <c r="K822" s="3">
        <v>888003022751</v>
      </c>
      <c r="L822">
        <v>11996</v>
      </c>
      <c r="M822" t="s">
        <v>159</v>
      </c>
      <c r="N822" t="s">
        <v>132</v>
      </c>
      <c r="T822" t="s">
        <v>227</v>
      </c>
      <c r="U822">
        <v>134817</v>
      </c>
      <c r="V822">
        <v>1</v>
      </c>
      <c r="W822">
        <v>17</v>
      </c>
      <c r="X822" t="s">
        <v>228</v>
      </c>
      <c r="Y822" t="s">
        <v>132</v>
      </c>
      <c r="AC822">
        <v>3</v>
      </c>
      <c r="AD822">
        <v>1.0078E-2</v>
      </c>
      <c r="AE822">
        <v>3.0234E-2</v>
      </c>
      <c r="AF822" t="s">
        <v>47</v>
      </c>
      <c r="AG822">
        <v>1</v>
      </c>
      <c r="AH822">
        <v>1.0078E-2</v>
      </c>
      <c r="AI822" s="4">
        <v>3.0234E-2</v>
      </c>
      <c r="AJ822" t="s">
        <v>45</v>
      </c>
      <c r="AK822">
        <v>0.1</v>
      </c>
      <c r="AL822" s="4">
        <v>2.7210600000000001E-2</v>
      </c>
      <c r="AM822">
        <v>1</v>
      </c>
      <c r="AN822" s="3">
        <v>888003022751</v>
      </c>
      <c r="AO822">
        <f t="shared" si="13"/>
        <v>9.0611298000000014E-3</v>
      </c>
    </row>
    <row r="823" spans="1:41">
      <c r="A823" t="s">
        <v>159</v>
      </c>
      <c r="B823">
        <v>10036</v>
      </c>
      <c r="C823" t="s">
        <v>116</v>
      </c>
      <c r="E823" t="s">
        <v>46</v>
      </c>
      <c r="F823" t="s">
        <v>41</v>
      </c>
      <c r="G823" t="s">
        <v>41</v>
      </c>
      <c r="H823" t="s">
        <v>48</v>
      </c>
      <c r="I823" t="s">
        <v>52</v>
      </c>
      <c r="J823" t="s">
        <v>179</v>
      </c>
      <c r="K823" s="3">
        <v>888003022751</v>
      </c>
      <c r="L823">
        <v>11996</v>
      </c>
      <c r="M823" t="s">
        <v>159</v>
      </c>
      <c r="N823" t="s">
        <v>132</v>
      </c>
      <c r="T823" t="s">
        <v>240</v>
      </c>
      <c r="U823">
        <v>134818</v>
      </c>
      <c r="V823">
        <v>1</v>
      </c>
      <c r="W823">
        <v>18</v>
      </c>
      <c r="X823" t="s">
        <v>241</v>
      </c>
      <c r="Y823" t="s">
        <v>132</v>
      </c>
      <c r="AC823">
        <v>8</v>
      </c>
      <c r="AD823">
        <v>0</v>
      </c>
      <c r="AE823">
        <v>0</v>
      </c>
      <c r="AF823" t="s">
        <v>47</v>
      </c>
      <c r="AG823">
        <v>1</v>
      </c>
      <c r="AH823">
        <v>0</v>
      </c>
      <c r="AI823" s="4">
        <v>0</v>
      </c>
      <c r="AJ823" t="s">
        <v>45</v>
      </c>
      <c r="AK823">
        <v>0.1</v>
      </c>
      <c r="AL823" s="4">
        <v>0</v>
      </c>
      <c r="AM823">
        <v>1</v>
      </c>
      <c r="AN823" s="3">
        <v>888003022751</v>
      </c>
      <c r="AO823">
        <f t="shared" si="13"/>
        <v>0</v>
      </c>
    </row>
    <row r="824" spans="1:41">
      <c r="A824" t="s">
        <v>159</v>
      </c>
      <c r="B824">
        <v>10036</v>
      </c>
      <c r="C824" t="s">
        <v>116</v>
      </c>
      <c r="E824" t="s">
        <v>46</v>
      </c>
      <c r="F824" t="s">
        <v>41</v>
      </c>
      <c r="G824" t="s">
        <v>41</v>
      </c>
      <c r="H824" t="s">
        <v>48</v>
      </c>
      <c r="I824" t="s">
        <v>52</v>
      </c>
      <c r="J824" t="s">
        <v>179</v>
      </c>
      <c r="K824" s="3">
        <v>888003022751</v>
      </c>
      <c r="L824">
        <v>11996</v>
      </c>
      <c r="M824" t="s">
        <v>159</v>
      </c>
      <c r="N824" t="s">
        <v>132</v>
      </c>
      <c r="T824" t="s">
        <v>240</v>
      </c>
      <c r="U824">
        <v>134818</v>
      </c>
      <c r="V824">
        <v>1</v>
      </c>
      <c r="W824">
        <v>18</v>
      </c>
      <c r="X824" t="s">
        <v>241</v>
      </c>
      <c r="Y824" t="s">
        <v>132</v>
      </c>
      <c r="AC824">
        <v>39</v>
      </c>
      <c r="AD824">
        <v>3.9090000000000001E-3</v>
      </c>
      <c r="AE824">
        <v>0.152451</v>
      </c>
      <c r="AF824" t="s">
        <v>47</v>
      </c>
      <c r="AG824">
        <v>1</v>
      </c>
      <c r="AH824">
        <v>3.9090000000000001E-3</v>
      </c>
      <c r="AI824" s="4">
        <v>0.152451</v>
      </c>
      <c r="AJ824" t="s">
        <v>45</v>
      </c>
      <c r="AK824">
        <v>0.1</v>
      </c>
      <c r="AL824" s="4">
        <v>0.13720589999999999</v>
      </c>
      <c r="AM824">
        <v>1</v>
      </c>
      <c r="AN824" s="3">
        <v>888003022751</v>
      </c>
      <c r="AO824">
        <f t="shared" si="13"/>
        <v>4.5689564699999997E-2</v>
      </c>
    </row>
    <row r="825" spans="1:41">
      <c r="A825" t="s">
        <v>159</v>
      </c>
      <c r="B825">
        <v>10036</v>
      </c>
      <c r="C825" t="s">
        <v>116</v>
      </c>
      <c r="E825" t="s">
        <v>46</v>
      </c>
      <c r="F825" t="s">
        <v>41</v>
      </c>
      <c r="G825" t="s">
        <v>41</v>
      </c>
      <c r="H825" t="s">
        <v>48</v>
      </c>
      <c r="I825" t="s">
        <v>52</v>
      </c>
      <c r="J825" t="s">
        <v>179</v>
      </c>
      <c r="K825" s="3">
        <v>888003022751</v>
      </c>
      <c r="L825">
        <v>11996</v>
      </c>
      <c r="M825" t="s">
        <v>159</v>
      </c>
      <c r="N825" t="s">
        <v>132</v>
      </c>
      <c r="T825" t="s">
        <v>240</v>
      </c>
      <c r="U825">
        <v>134818</v>
      </c>
      <c r="V825">
        <v>1</v>
      </c>
      <c r="W825">
        <v>18</v>
      </c>
      <c r="X825" t="s">
        <v>241</v>
      </c>
      <c r="Y825" t="s">
        <v>132</v>
      </c>
      <c r="AC825">
        <v>72</v>
      </c>
      <c r="AD825">
        <v>4.0359999999999997E-3</v>
      </c>
      <c r="AE825">
        <v>0.29059200000000002</v>
      </c>
      <c r="AF825" t="s">
        <v>47</v>
      </c>
      <c r="AG825">
        <v>1</v>
      </c>
      <c r="AH825">
        <v>4.0359999999999997E-3</v>
      </c>
      <c r="AI825" s="4">
        <v>0.29059200000000002</v>
      </c>
      <c r="AJ825" t="s">
        <v>45</v>
      </c>
      <c r="AK825">
        <v>0.1</v>
      </c>
      <c r="AL825" s="4">
        <v>0.26153280000000001</v>
      </c>
      <c r="AM825">
        <v>1</v>
      </c>
      <c r="AN825" s="3">
        <v>888003022751</v>
      </c>
      <c r="AO825">
        <f t="shared" si="13"/>
        <v>8.7090422400000006E-2</v>
      </c>
    </row>
    <row r="826" spans="1:41">
      <c r="A826" t="s">
        <v>159</v>
      </c>
      <c r="B826">
        <v>10036</v>
      </c>
      <c r="C826" t="s">
        <v>116</v>
      </c>
      <c r="E826" t="s">
        <v>46</v>
      </c>
      <c r="F826" t="s">
        <v>41</v>
      </c>
      <c r="G826" t="s">
        <v>41</v>
      </c>
      <c r="H826" t="s">
        <v>48</v>
      </c>
      <c r="I826" t="s">
        <v>52</v>
      </c>
      <c r="J826" t="s">
        <v>179</v>
      </c>
      <c r="K826" s="3">
        <v>888003022751</v>
      </c>
      <c r="L826">
        <v>11996</v>
      </c>
      <c r="M826" t="s">
        <v>159</v>
      </c>
      <c r="N826" t="s">
        <v>132</v>
      </c>
      <c r="T826" t="s">
        <v>240</v>
      </c>
      <c r="U826">
        <v>134818</v>
      </c>
      <c r="V826">
        <v>1</v>
      </c>
      <c r="W826">
        <v>18</v>
      </c>
      <c r="X826" t="s">
        <v>241</v>
      </c>
      <c r="Y826" t="s">
        <v>132</v>
      </c>
      <c r="AC826">
        <v>3</v>
      </c>
      <c r="AD826">
        <v>4.4640000000000001E-3</v>
      </c>
      <c r="AE826">
        <v>1.3391999999999999E-2</v>
      </c>
      <c r="AF826" t="s">
        <v>47</v>
      </c>
      <c r="AG826">
        <v>1</v>
      </c>
      <c r="AH826">
        <v>4.4640000000000001E-3</v>
      </c>
      <c r="AI826" s="4">
        <v>1.3391999999999999E-2</v>
      </c>
      <c r="AJ826" t="s">
        <v>45</v>
      </c>
      <c r="AK826">
        <v>0.1</v>
      </c>
      <c r="AL826" s="4">
        <v>1.2052800000000001E-2</v>
      </c>
      <c r="AM826">
        <v>1</v>
      </c>
      <c r="AN826" s="3">
        <v>888003022751</v>
      </c>
      <c r="AO826">
        <f t="shared" si="13"/>
        <v>4.0135824E-3</v>
      </c>
    </row>
    <row r="827" spans="1:41">
      <c r="A827" t="s">
        <v>159</v>
      </c>
      <c r="B827">
        <v>10036</v>
      </c>
      <c r="C827" t="s">
        <v>116</v>
      </c>
      <c r="E827" t="s">
        <v>46</v>
      </c>
      <c r="F827" t="s">
        <v>41</v>
      </c>
      <c r="G827" t="s">
        <v>41</v>
      </c>
      <c r="H827" t="s">
        <v>48</v>
      </c>
      <c r="I827" t="s">
        <v>52</v>
      </c>
      <c r="J827" t="s">
        <v>179</v>
      </c>
      <c r="K827" s="3">
        <v>888003022751</v>
      </c>
      <c r="L827">
        <v>11996</v>
      </c>
      <c r="M827" t="s">
        <v>159</v>
      </c>
      <c r="N827" t="s">
        <v>132</v>
      </c>
      <c r="T827" t="s">
        <v>240</v>
      </c>
      <c r="U827">
        <v>134818</v>
      </c>
      <c r="V827">
        <v>1</v>
      </c>
      <c r="W827">
        <v>18</v>
      </c>
      <c r="X827" t="s">
        <v>241</v>
      </c>
      <c r="Y827" t="s">
        <v>132</v>
      </c>
      <c r="AC827">
        <v>177</v>
      </c>
      <c r="AD827">
        <v>4.4910000000000002E-3</v>
      </c>
      <c r="AE827">
        <v>0.79490700000000003</v>
      </c>
      <c r="AF827" t="s">
        <v>47</v>
      </c>
      <c r="AG827">
        <v>1</v>
      </c>
      <c r="AH827">
        <v>4.4910000000000002E-3</v>
      </c>
      <c r="AI827" s="4">
        <v>0.79490700000000003</v>
      </c>
      <c r="AJ827" t="s">
        <v>45</v>
      </c>
      <c r="AK827">
        <v>0.1</v>
      </c>
      <c r="AL827" s="4">
        <v>0.7154163</v>
      </c>
      <c r="AM827">
        <v>1</v>
      </c>
      <c r="AN827" s="3">
        <v>888003022751</v>
      </c>
      <c r="AO827">
        <f t="shared" si="13"/>
        <v>0.23823362790000002</v>
      </c>
    </row>
    <row r="828" spans="1:41">
      <c r="A828" t="s">
        <v>159</v>
      </c>
      <c r="B828">
        <v>10036</v>
      </c>
      <c r="C828" t="s">
        <v>116</v>
      </c>
      <c r="E828" t="s">
        <v>46</v>
      </c>
      <c r="F828" t="s">
        <v>41</v>
      </c>
      <c r="G828" t="s">
        <v>41</v>
      </c>
      <c r="H828" t="s">
        <v>48</v>
      </c>
      <c r="I828" t="s">
        <v>52</v>
      </c>
      <c r="J828" t="s">
        <v>179</v>
      </c>
      <c r="K828" s="3">
        <v>888003022751</v>
      </c>
      <c r="L828">
        <v>11996</v>
      </c>
      <c r="M828" t="s">
        <v>159</v>
      </c>
      <c r="N828" t="s">
        <v>132</v>
      </c>
      <c r="T828" t="s">
        <v>240</v>
      </c>
      <c r="U828">
        <v>134818</v>
      </c>
      <c r="V828">
        <v>1</v>
      </c>
      <c r="W828">
        <v>18</v>
      </c>
      <c r="X828" t="s">
        <v>241</v>
      </c>
      <c r="Y828" t="s">
        <v>132</v>
      </c>
      <c r="AC828">
        <v>28</v>
      </c>
      <c r="AD828">
        <v>4.7239999999999999E-3</v>
      </c>
      <c r="AE828">
        <v>0.132272</v>
      </c>
      <c r="AF828" t="s">
        <v>47</v>
      </c>
      <c r="AG828">
        <v>1</v>
      </c>
      <c r="AH828">
        <v>4.7239999999999999E-3</v>
      </c>
      <c r="AI828" s="4">
        <v>0.132272</v>
      </c>
      <c r="AJ828" t="s">
        <v>45</v>
      </c>
      <c r="AK828">
        <v>0.1</v>
      </c>
      <c r="AL828" s="4">
        <v>0.11904480000000001</v>
      </c>
      <c r="AM828">
        <v>1</v>
      </c>
      <c r="AN828" s="3">
        <v>888003022751</v>
      </c>
      <c r="AO828">
        <f t="shared" si="13"/>
        <v>3.9641918400000004E-2</v>
      </c>
    </row>
    <row r="829" spans="1:41">
      <c r="A829" t="s">
        <v>159</v>
      </c>
      <c r="B829">
        <v>10036</v>
      </c>
      <c r="C829" t="s">
        <v>116</v>
      </c>
      <c r="E829" t="s">
        <v>46</v>
      </c>
      <c r="F829" t="s">
        <v>41</v>
      </c>
      <c r="G829" t="s">
        <v>41</v>
      </c>
      <c r="H829" t="s">
        <v>48</v>
      </c>
      <c r="I829" t="s">
        <v>52</v>
      </c>
      <c r="J829" t="s">
        <v>179</v>
      </c>
      <c r="K829" s="3">
        <v>888003022751</v>
      </c>
      <c r="L829">
        <v>11996</v>
      </c>
      <c r="M829" t="s">
        <v>159</v>
      </c>
      <c r="N829" t="s">
        <v>132</v>
      </c>
      <c r="T829" t="s">
        <v>240</v>
      </c>
      <c r="U829">
        <v>134818</v>
      </c>
      <c r="V829">
        <v>1</v>
      </c>
      <c r="W829">
        <v>18</v>
      </c>
      <c r="X829" t="s">
        <v>241</v>
      </c>
      <c r="Y829" t="s">
        <v>132</v>
      </c>
      <c r="AC829">
        <v>12</v>
      </c>
      <c r="AD829">
        <v>5.0520000000000001E-3</v>
      </c>
      <c r="AE829">
        <v>6.0623999999999997E-2</v>
      </c>
      <c r="AF829" t="s">
        <v>47</v>
      </c>
      <c r="AG829">
        <v>1</v>
      </c>
      <c r="AH829">
        <v>5.0520000000000001E-3</v>
      </c>
      <c r="AI829" s="4">
        <v>6.0623999999999997E-2</v>
      </c>
      <c r="AJ829" t="s">
        <v>45</v>
      </c>
      <c r="AK829">
        <v>0.1</v>
      </c>
      <c r="AL829" s="4">
        <v>5.4561600000000002E-2</v>
      </c>
      <c r="AM829">
        <v>1</v>
      </c>
      <c r="AN829" s="3">
        <v>888003022751</v>
      </c>
      <c r="AO829">
        <f t="shared" si="13"/>
        <v>1.8169012800000002E-2</v>
      </c>
    </row>
    <row r="830" spans="1:41">
      <c r="A830" t="s">
        <v>159</v>
      </c>
      <c r="B830">
        <v>10036</v>
      </c>
      <c r="C830" t="s">
        <v>116</v>
      </c>
      <c r="E830" t="s">
        <v>46</v>
      </c>
      <c r="F830" t="s">
        <v>41</v>
      </c>
      <c r="G830" t="s">
        <v>41</v>
      </c>
      <c r="H830" t="s">
        <v>48</v>
      </c>
      <c r="I830" t="s">
        <v>52</v>
      </c>
      <c r="J830" t="s">
        <v>179</v>
      </c>
      <c r="K830" s="3">
        <v>888003022751</v>
      </c>
      <c r="L830">
        <v>11996</v>
      </c>
      <c r="M830" t="s">
        <v>159</v>
      </c>
      <c r="N830" t="s">
        <v>132</v>
      </c>
      <c r="T830" t="s">
        <v>240</v>
      </c>
      <c r="U830">
        <v>134818</v>
      </c>
      <c r="V830">
        <v>1</v>
      </c>
      <c r="W830">
        <v>18</v>
      </c>
      <c r="X830" t="s">
        <v>241</v>
      </c>
      <c r="Y830" t="s">
        <v>132</v>
      </c>
      <c r="AC830">
        <v>5</v>
      </c>
      <c r="AD830">
        <v>7.4809999999999998E-3</v>
      </c>
      <c r="AE830">
        <v>3.7405000000000001E-2</v>
      </c>
      <c r="AF830" t="s">
        <v>47</v>
      </c>
      <c r="AG830">
        <v>1</v>
      </c>
      <c r="AH830">
        <v>7.4809999999999998E-3</v>
      </c>
      <c r="AI830" s="4">
        <v>3.7405000000000001E-2</v>
      </c>
      <c r="AJ830" t="s">
        <v>45</v>
      </c>
      <c r="AK830">
        <v>0.1</v>
      </c>
      <c r="AL830" s="4">
        <v>3.36645E-2</v>
      </c>
      <c r="AM830">
        <v>1</v>
      </c>
      <c r="AN830" s="3">
        <v>888003022751</v>
      </c>
      <c r="AO830">
        <f t="shared" si="13"/>
        <v>1.12102785E-2</v>
      </c>
    </row>
    <row r="831" spans="1:41">
      <c r="A831" t="s">
        <v>159</v>
      </c>
      <c r="B831">
        <v>10036</v>
      </c>
      <c r="C831" t="s">
        <v>116</v>
      </c>
      <c r="E831" t="s">
        <v>46</v>
      </c>
      <c r="F831" t="s">
        <v>41</v>
      </c>
      <c r="G831" t="s">
        <v>41</v>
      </c>
      <c r="H831" t="s">
        <v>48</v>
      </c>
      <c r="I831" t="s">
        <v>52</v>
      </c>
      <c r="J831" t="s">
        <v>179</v>
      </c>
      <c r="K831" s="3">
        <v>888003022751</v>
      </c>
      <c r="L831">
        <v>11996</v>
      </c>
      <c r="M831" t="s">
        <v>159</v>
      </c>
      <c r="N831" t="s">
        <v>132</v>
      </c>
      <c r="T831" t="s">
        <v>240</v>
      </c>
      <c r="U831">
        <v>134818</v>
      </c>
      <c r="V831">
        <v>1</v>
      </c>
      <c r="W831">
        <v>18</v>
      </c>
      <c r="X831" t="s">
        <v>241</v>
      </c>
      <c r="Y831" t="s">
        <v>132</v>
      </c>
      <c r="AC831">
        <v>20</v>
      </c>
      <c r="AD831">
        <v>7.9340000000000001E-3</v>
      </c>
      <c r="AE831">
        <v>0.15867999999999999</v>
      </c>
      <c r="AF831" t="s">
        <v>47</v>
      </c>
      <c r="AG831">
        <v>1</v>
      </c>
      <c r="AH831">
        <v>7.9340000000000001E-3</v>
      </c>
      <c r="AI831" s="4">
        <v>0.15867999999999999</v>
      </c>
      <c r="AJ831" t="s">
        <v>45</v>
      </c>
      <c r="AK831">
        <v>0.1</v>
      </c>
      <c r="AL831" s="4">
        <v>0.14281199999999999</v>
      </c>
      <c r="AM831">
        <v>1</v>
      </c>
      <c r="AN831" s="3">
        <v>888003022751</v>
      </c>
      <c r="AO831">
        <f t="shared" si="13"/>
        <v>4.7556396000000001E-2</v>
      </c>
    </row>
    <row r="832" spans="1:41">
      <c r="A832" t="s">
        <v>159</v>
      </c>
      <c r="B832">
        <v>10036</v>
      </c>
      <c r="C832" t="s">
        <v>116</v>
      </c>
      <c r="E832" t="s">
        <v>46</v>
      </c>
      <c r="F832" t="s">
        <v>41</v>
      </c>
      <c r="G832" t="s">
        <v>41</v>
      </c>
      <c r="H832" t="s">
        <v>48</v>
      </c>
      <c r="I832" t="s">
        <v>52</v>
      </c>
      <c r="J832" t="s">
        <v>179</v>
      </c>
      <c r="K832" s="3">
        <v>888003022751</v>
      </c>
      <c r="L832">
        <v>11996</v>
      </c>
      <c r="M832" t="s">
        <v>159</v>
      </c>
      <c r="N832" t="s">
        <v>132</v>
      </c>
      <c r="T832" t="s">
        <v>240</v>
      </c>
      <c r="U832">
        <v>134818</v>
      </c>
      <c r="V832">
        <v>1</v>
      </c>
      <c r="W832">
        <v>18</v>
      </c>
      <c r="X832" t="s">
        <v>241</v>
      </c>
      <c r="Y832" t="s">
        <v>132</v>
      </c>
      <c r="AC832">
        <v>1</v>
      </c>
      <c r="AD832">
        <v>8.038E-3</v>
      </c>
      <c r="AE832">
        <v>8.038E-3</v>
      </c>
      <c r="AF832" t="s">
        <v>47</v>
      </c>
      <c r="AG832">
        <v>1</v>
      </c>
      <c r="AH832">
        <v>8.038E-3</v>
      </c>
      <c r="AI832" s="4">
        <v>8.038E-3</v>
      </c>
      <c r="AJ832" t="s">
        <v>45</v>
      </c>
      <c r="AK832">
        <v>0.1</v>
      </c>
      <c r="AL832" s="4">
        <v>7.2341999999999997E-3</v>
      </c>
      <c r="AM832">
        <v>1</v>
      </c>
      <c r="AN832" s="3">
        <v>888003022751</v>
      </c>
      <c r="AO832">
        <f t="shared" si="13"/>
        <v>2.4089886000000001E-3</v>
      </c>
    </row>
    <row r="833" spans="1:41">
      <c r="A833" t="s">
        <v>159</v>
      </c>
      <c r="B833">
        <v>10036</v>
      </c>
      <c r="C833" t="s">
        <v>116</v>
      </c>
      <c r="E833" t="s">
        <v>46</v>
      </c>
      <c r="F833" t="s">
        <v>41</v>
      </c>
      <c r="G833" t="s">
        <v>41</v>
      </c>
      <c r="H833" t="s">
        <v>48</v>
      </c>
      <c r="I833" t="s">
        <v>52</v>
      </c>
      <c r="J833" t="s">
        <v>179</v>
      </c>
      <c r="K833" s="3">
        <v>888003022751</v>
      </c>
      <c r="L833">
        <v>11996</v>
      </c>
      <c r="M833" t="s">
        <v>159</v>
      </c>
      <c r="N833" t="s">
        <v>132</v>
      </c>
      <c r="T833" t="s">
        <v>240</v>
      </c>
      <c r="U833">
        <v>134818</v>
      </c>
      <c r="V833">
        <v>1</v>
      </c>
      <c r="W833">
        <v>18</v>
      </c>
      <c r="X833" t="s">
        <v>241</v>
      </c>
      <c r="Y833" t="s">
        <v>132</v>
      </c>
      <c r="AC833">
        <v>20</v>
      </c>
      <c r="AD833">
        <v>8.0870000000000004E-3</v>
      </c>
      <c r="AE833">
        <v>0.16173999999999999</v>
      </c>
      <c r="AF833" t="s">
        <v>47</v>
      </c>
      <c r="AG833">
        <v>1</v>
      </c>
      <c r="AH833">
        <v>8.0870000000000004E-3</v>
      </c>
      <c r="AI833" s="4">
        <v>0.16173999999999999</v>
      </c>
      <c r="AJ833" t="s">
        <v>45</v>
      </c>
      <c r="AK833">
        <v>0.1</v>
      </c>
      <c r="AL833" s="4">
        <v>0.145566</v>
      </c>
      <c r="AM833">
        <v>1</v>
      </c>
      <c r="AN833" s="3">
        <v>888003022751</v>
      </c>
      <c r="AO833">
        <f t="shared" si="13"/>
        <v>4.8473478E-2</v>
      </c>
    </row>
    <row r="834" spans="1:41">
      <c r="A834" t="s">
        <v>159</v>
      </c>
      <c r="B834">
        <v>10036</v>
      </c>
      <c r="C834" t="s">
        <v>116</v>
      </c>
      <c r="E834" t="s">
        <v>46</v>
      </c>
      <c r="F834" t="s">
        <v>41</v>
      </c>
      <c r="G834" t="s">
        <v>41</v>
      </c>
      <c r="H834" t="s">
        <v>48</v>
      </c>
      <c r="I834" t="s">
        <v>52</v>
      </c>
      <c r="J834" t="s">
        <v>179</v>
      </c>
      <c r="K834" s="3">
        <v>888003022751</v>
      </c>
      <c r="L834">
        <v>11996</v>
      </c>
      <c r="M834" t="s">
        <v>159</v>
      </c>
      <c r="N834" t="s">
        <v>132</v>
      </c>
      <c r="T834" t="s">
        <v>240</v>
      </c>
      <c r="U834">
        <v>134818</v>
      </c>
      <c r="V834">
        <v>1</v>
      </c>
      <c r="W834">
        <v>18</v>
      </c>
      <c r="X834" t="s">
        <v>241</v>
      </c>
      <c r="Y834" t="s">
        <v>132</v>
      </c>
      <c r="AC834">
        <v>367</v>
      </c>
      <c r="AD834">
        <v>8.2299999999999995E-3</v>
      </c>
      <c r="AE834">
        <v>3.02041</v>
      </c>
      <c r="AF834" t="s">
        <v>47</v>
      </c>
      <c r="AG834">
        <v>1</v>
      </c>
      <c r="AH834">
        <v>8.2299999999999995E-3</v>
      </c>
      <c r="AI834" s="4">
        <v>3.02041</v>
      </c>
      <c r="AJ834" t="s">
        <v>45</v>
      </c>
      <c r="AK834">
        <v>0.1</v>
      </c>
      <c r="AL834" s="4">
        <v>2.718369</v>
      </c>
      <c r="AM834">
        <v>1</v>
      </c>
      <c r="AN834" s="3">
        <v>888003022751</v>
      </c>
      <c r="AO834">
        <f t="shared" si="13"/>
        <v>0.90521687700000009</v>
      </c>
    </row>
    <row r="835" spans="1:41">
      <c r="A835" t="s">
        <v>159</v>
      </c>
      <c r="B835">
        <v>10036</v>
      </c>
      <c r="C835" t="s">
        <v>116</v>
      </c>
      <c r="E835" t="s">
        <v>46</v>
      </c>
      <c r="F835" t="s">
        <v>41</v>
      </c>
      <c r="G835" t="s">
        <v>41</v>
      </c>
      <c r="H835" t="s">
        <v>48</v>
      </c>
      <c r="I835" t="s">
        <v>52</v>
      </c>
      <c r="J835" t="s">
        <v>179</v>
      </c>
      <c r="K835" s="3">
        <v>888003022751</v>
      </c>
      <c r="L835">
        <v>11996</v>
      </c>
      <c r="M835" t="s">
        <v>159</v>
      </c>
      <c r="N835" t="s">
        <v>132</v>
      </c>
      <c r="T835" t="s">
        <v>240</v>
      </c>
      <c r="U835">
        <v>134818</v>
      </c>
      <c r="V835">
        <v>1</v>
      </c>
      <c r="W835">
        <v>18</v>
      </c>
      <c r="X835" t="s">
        <v>241</v>
      </c>
      <c r="Y835" t="s">
        <v>132</v>
      </c>
      <c r="AC835">
        <v>2</v>
      </c>
      <c r="AD835">
        <v>8.3180000000000007E-3</v>
      </c>
      <c r="AE835">
        <v>1.6636000000000001E-2</v>
      </c>
      <c r="AF835" t="s">
        <v>47</v>
      </c>
      <c r="AG835">
        <v>1</v>
      </c>
      <c r="AH835">
        <v>8.3180000000000007E-3</v>
      </c>
      <c r="AI835" s="4">
        <v>1.6636000000000001E-2</v>
      </c>
      <c r="AJ835" t="s">
        <v>45</v>
      </c>
      <c r="AK835">
        <v>0.1</v>
      </c>
      <c r="AL835" s="4">
        <v>1.49724E-2</v>
      </c>
      <c r="AM835">
        <v>1</v>
      </c>
      <c r="AN835" s="3">
        <v>888003022751</v>
      </c>
      <c r="AO835">
        <f t="shared" si="13"/>
        <v>4.9858092E-3</v>
      </c>
    </row>
    <row r="836" spans="1:41">
      <c r="A836" t="s">
        <v>159</v>
      </c>
      <c r="B836">
        <v>10036</v>
      </c>
      <c r="C836" t="s">
        <v>116</v>
      </c>
      <c r="E836" t="s">
        <v>46</v>
      </c>
      <c r="F836" t="s">
        <v>41</v>
      </c>
      <c r="G836" t="s">
        <v>41</v>
      </c>
      <c r="H836" t="s">
        <v>48</v>
      </c>
      <c r="I836" t="s">
        <v>52</v>
      </c>
      <c r="J836" t="s">
        <v>179</v>
      </c>
      <c r="K836" s="3">
        <v>888003022751</v>
      </c>
      <c r="L836">
        <v>11996</v>
      </c>
      <c r="M836" t="s">
        <v>159</v>
      </c>
      <c r="N836" t="s">
        <v>132</v>
      </c>
      <c r="T836" t="s">
        <v>240</v>
      </c>
      <c r="U836">
        <v>134818</v>
      </c>
      <c r="V836">
        <v>1</v>
      </c>
      <c r="W836">
        <v>18</v>
      </c>
      <c r="X836" t="s">
        <v>241</v>
      </c>
      <c r="Y836" t="s">
        <v>132</v>
      </c>
      <c r="AC836">
        <v>12</v>
      </c>
      <c r="AD836">
        <v>8.9280000000000002E-3</v>
      </c>
      <c r="AE836">
        <v>0.107136</v>
      </c>
      <c r="AF836" t="s">
        <v>47</v>
      </c>
      <c r="AG836">
        <v>1</v>
      </c>
      <c r="AH836">
        <v>8.9280000000000002E-3</v>
      </c>
      <c r="AI836" s="4">
        <v>0.107136</v>
      </c>
      <c r="AJ836" t="s">
        <v>45</v>
      </c>
      <c r="AK836">
        <v>0.1</v>
      </c>
      <c r="AL836" s="4">
        <v>9.6422400000000005E-2</v>
      </c>
      <c r="AM836">
        <v>1</v>
      </c>
      <c r="AN836" s="3">
        <v>888003022751</v>
      </c>
      <c r="AO836">
        <f t="shared" si="13"/>
        <v>3.21086592E-2</v>
      </c>
    </row>
    <row r="837" spans="1:41">
      <c r="A837" t="s">
        <v>159</v>
      </c>
      <c r="B837">
        <v>10036</v>
      </c>
      <c r="C837" t="s">
        <v>116</v>
      </c>
      <c r="E837" t="s">
        <v>46</v>
      </c>
      <c r="F837" t="s">
        <v>41</v>
      </c>
      <c r="G837" t="s">
        <v>41</v>
      </c>
      <c r="H837" t="s">
        <v>48</v>
      </c>
      <c r="I837" t="s">
        <v>52</v>
      </c>
      <c r="J837" t="s">
        <v>179</v>
      </c>
      <c r="K837" s="3">
        <v>888003022751</v>
      </c>
      <c r="L837">
        <v>11996</v>
      </c>
      <c r="M837" t="s">
        <v>159</v>
      </c>
      <c r="N837" t="s">
        <v>132</v>
      </c>
      <c r="T837" t="s">
        <v>240</v>
      </c>
      <c r="U837">
        <v>134818</v>
      </c>
      <c r="V837">
        <v>1</v>
      </c>
      <c r="W837">
        <v>18</v>
      </c>
      <c r="X837" t="s">
        <v>241</v>
      </c>
      <c r="Y837" t="s">
        <v>132</v>
      </c>
      <c r="AC837">
        <v>14</v>
      </c>
      <c r="AD837">
        <v>1.0078E-2</v>
      </c>
      <c r="AE837">
        <v>0.141092</v>
      </c>
      <c r="AF837" t="s">
        <v>47</v>
      </c>
      <c r="AG837">
        <v>1</v>
      </c>
      <c r="AH837">
        <v>1.0078E-2</v>
      </c>
      <c r="AI837" s="4">
        <v>0.141092</v>
      </c>
      <c r="AJ837" t="s">
        <v>45</v>
      </c>
      <c r="AK837">
        <v>0.1</v>
      </c>
      <c r="AL837" s="4">
        <v>0.12698280000000001</v>
      </c>
      <c r="AM837">
        <v>1</v>
      </c>
      <c r="AN837" s="3">
        <v>888003022751</v>
      </c>
      <c r="AO837">
        <f t="shared" si="13"/>
        <v>4.2285272400000004E-2</v>
      </c>
    </row>
    <row r="838" spans="1:41">
      <c r="A838" t="s">
        <v>159</v>
      </c>
      <c r="B838">
        <v>10036</v>
      </c>
      <c r="C838" t="s">
        <v>116</v>
      </c>
      <c r="E838" t="s">
        <v>46</v>
      </c>
      <c r="F838" t="s">
        <v>41</v>
      </c>
      <c r="G838" t="s">
        <v>41</v>
      </c>
      <c r="H838" t="s">
        <v>48</v>
      </c>
      <c r="I838" t="s">
        <v>52</v>
      </c>
      <c r="J838" t="s">
        <v>179</v>
      </c>
      <c r="K838" s="3">
        <v>888003022751</v>
      </c>
      <c r="L838">
        <v>11996</v>
      </c>
      <c r="M838" t="s">
        <v>159</v>
      </c>
      <c r="N838" t="s">
        <v>132</v>
      </c>
      <c r="T838" t="s">
        <v>242</v>
      </c>
      <c r="U838">
        <v>134819</v>
      </c>
      <c r="V838">
        <v>1</v>
      </c>
      <c r="W838">
        <v>19</v>
      </c>
      <c r="X838" t="s">
        <v>243</v>
      </c>
      <c r="Y838" t="s">
        <v>132</v>
      </c>
      <c r="AC838">
        <v>7</v>
      </c>
      <c r="AD838">
        <v>3.9090000000000001E-3</v>
      </c>
      <c r="AE838">
        <v>2.7362999999999998E-2</v>
      </c>
      <c r="AF838" t="s">
        <v>47</v>
      </c>
      <c r="AG838">
        <v>1</v>
      </c>
      <c r="AH838">
        <v>3.9090000000000001E-3</v>
      </c>
      <c r="AI838" s="4">
        <v>2.7362999999999998E-2</v>
      </c>
      <c r="AJ838" t="s">
        <v>45</v>
      </c>
      <c r="AK838">
        <v>0.1</v>
      </c>
      <c r="AL838" s="4">
        <v>2.4626700000000001E-2</v>
      </c>
      <c r="AM838">
        <v>1</v>
      </c>
      <c r="AN838" s="3">
        <v>888003022751</v>
      </c>
      <c r="AO838">
        <f t="shared" si="13"/>
        <v>8.2006911000000009E-3</v>
      </c>
    </row>
    <row r="839" spans="1:41">
      <c r="A839" t="s">
        <v>159</v>
      </c>
      <c r="B839">
        <v>10036</v>
      </c>
      <c r="C839" t="s">
        <v>116</v>
      </c>
      <c r="E839" t="s">
        <v>46</v>
      </c>
      <c r="F839" t="s">
        <v>41</v>
      </c>
      <c r="G839" t="s">
        <v>41</v>
      </c>
      <c r="H839" t="s">
        <v>48</v>
      </c>
      <c r="I839" t="s">
        <v>52</v>
      </c>
      <c r="J839" t="s">
        <v>179</v>
      </c>
      <c r="K839" s="3">
        <v>888003022751</v>
      </c>
      <c r="L839">
        <v>11996</v>
      </c>
      <c r="M839" t="s">
        <v>159</v>
      </c>
      <c r="N839" t="s">
        <v>132</v>
      </c>
      <c r="T839" t="s">
        <v>242</v>
      </c>
      <c r="U839">
        <v>134819</v>
      </c>
      <c r="V839">
        <v>1</v>
      </c>
      <c r="W839">
        <v>19</v>
      </c>
      <c r="X839" t="s">
        <v>243</v>
      </c>
      <c r="Y839" t="s">
        <v>132</v>
      </c>
      <c r="AC839">
        <v>22</v>
      </c>
      <c r="AD839">
        <v>4.0359999999999997E-3</v>
      </c>
      <c r="AE839">
        <v>8.8791999999999996E-2</v>
      </c>
      <c r="AF839" t="s">
        <v>47</v>
      </c>
      <c r="AG839">
        <v>1</v>
      </c>
      <c r="AH839">
        <v>4.0359999999999997E-3</v>
      </c>
      <c r="AI839" s="4">
        <v>8.8791999999999996E-2</v>
      </c>
      <c r="AJ839" t="s">
        <v>45</v>
      </c>
      <c r="AK839">
        <v>0.1</v>
      </c>
      <c r="AL839" s="4">
        <v>7.9912800000000006E-2</v>
      </c>
      <c r="AM839">
        <v>1</v>
      </c>
      <c r="AN839" s="3">
        <v>888003022751</v>
      </c>
      <c r="AO839">
        <f t="shared" si="13"/>
        <v>2.6610962400000004E-2</v>
      </c>
    </row>
    <row r="840" spans="1:41">
      <c r="A840" t="s">
        <v>159</v>
      </c>
      <c r="B840">
        <v>10036</v>
      </c>
      <c r="C840" t="s">
        <v>116</v>
      </c>
      <c r="E840" t="s">
        <v>46</v>
      </c>
      <c r="F840" t="s">
        <v>41</v>
      </c>
      <c r="G840" t="s">
        <v>41</v>
      </c>
      <c r="H840" t="s">
        <v>48</v>
      </c>
      <c r="I840" t="s">
        <v>52</v>
      </c>
      <c r="J840" t="s">
        <v>179</v>
      </c>
      <c r="K840" s="3">
        <v>888003022751</v>
      </c>
      <c r="L840">
        <v>11996</v>
      </c>
      <c r="M840" t="s">
        <v>159</v>
      </c>
      <c r="N840" t="s">
        <v>132</v>
      </c>
      <c r="T840" t="s">
        <v>242</v>
      </c>
      <c r="U840">
        <v>134819</v>
      </c>
      <c r="V840">
        <v>1</v>
      </c>
      <c r="W840">
        <v>19</v>
      </c>
      <c r="X840" t="s">
        <v>243</v>
      </c>
      <c r="Y840" t="s">
        <v>132</v>
      </c>
      <c r="AC840">
        <v>40</v>
      </c>
      <c r="AD840">
        <v>4.4910000000000002E-3</v>
      </c>
      <c r="AE840">
        <v>0.17963999999999999</v>
      </c>
      <c r="AF840" t="s">
        <v>47</v>
      </c>
      <c r="AG840">
        <v>1</v>
      </c>
      <c r="AH840">
        <v>4.4910000000000002E-3</v>
      </c>
      <c r="AI840" s="4">
        <v>0.17963999999999999</v>
      </c>
      <c r="AJ840" t="s">
        <v>45</v>
      </c>
      <c r="AK840">
        <v>0.1</v>
      </c>
      <c r="AL840" s="4">
        <v>0.16167599999999999</v>
      </c>
      <c r="AM840">
        <v>1</v>
      </c>
      <c r="AN840" s="3">
        <v>888003022751</v>
      </c>
      <c r="AO840">
        <f t="shared" si="13"/>
        <v>5.3838107999999996E-2</v>
      </c>
    </row>
    <row r="841" spans="1:41">
      <c r="A841" t="s">
        <v>159</v>
      </c>
      <c r="B841">
        <v>10036</v>
      </c>
      <c r="C841" t="s">
        <v>116</v>
      </c>
      <c r="E841" t="s">
        <v>46</v>
      </c>
      <c r="F841" t="s">
        <v>41</v>
      </c>
      <c r="G841" t="s">
        <v>41</v>
      </c>
      <c r="H841" t="s">
        <v>48</v>
      </c>
      <c r="I841" t="s">
        <v>52</v>
      </c>
      <c r="J841" t="s">
        <v>179</v>
      </c>
      <c r="K841" s="3">
        <v>888003022751</v>
      </c>
      <c r="L841">
        <v>11996</v>
      </c>
      <c r="M841" t="s">
        <v>159</v>
      </c>
      <c r="N841" t="s">
        <v>132</v>
      </c>
      <c r="T841" t="s">
        <v>242</v>
      </c>
      <c r="U841">
        <v>134819</v>
      </c>
      <c r="V841">
        <v>1</v>
      </c>
      <c r="W841">
        <v>19</v>
      </c>
      <c r="X841" t="s">
        <v>243</v>
      </c>
      <c r="Y841" t="s">
        <v>132</v>
      </c>
      <c r="AC841">
        <v>7</v>
      </c>
      <c r="AD841">
        <v>4.7239999999999999E-3</v>
      </c>
      <c r="AE841">
        <v>3.3068E-2</v>
      </c>
      <c r="AF841" t="s">
        <v>47</v>
      </c>
      <c r="AG841">
        <v>1</v>
      </c>
      <c r="AH841">
        <v>4.7239999999999999E-3</v>
      </c>
      <c r="AI841" s="4">
        <v>3.3068E-2</v>
      </c>
      <c r="AJ841" t="s">
        <v>45</v>
      </c>
      <c r="AK841">
        <v>0.1</v>
      </c>
      <c r="AL841" s="4">
        <v>2.9761200000000002E-2</v>
      </c>
      <c r="AM841">
        <v>1</v>
      </c>
      <c r="AN841" s="3">
        <v>888003022751</v>
      </c>
      <c r="AO841">
        <f t="shared" si="13"/>
        <v>9.9104796000000009E-3</v>
      </c>
    </row>
    <row r="842" spans="1:41">
      <c r="A842" t="s">
        <v>159</v>
      </c>
      <c r="B842">
        <v>10036</v>
      </c>
      <c r="C842" t="s">
        <v>116</v>
      </c>
      <c r="E842" t="s">
        <v>46</v>
      </c>
      <c r="F842" t="s">
        <v>41</v>
      </c>
      <c r="G842" t="s">
        <v>41</v>
      </c>
      <c r="H842" t="s">
        <v>48</v>
      </c>
      <c r="I842" t="s">
        <v>52</v>
      </c>
      <c r="J842" t="s">
        <v>179</v>
      </c>
      <c r="K842" s="3">
        <v>888003022751</v>
      </c>
      <c r="L842">
        <v>11996</v>
      </c>
      <c r="M842" t="s">
        <v>159</v>
      </c>
      <c r="N842" t="s">
        <v>132</v>
      </c>
      <c r="T842" t="s">
        <v>242</v>
      </c>
      <c r="U842">
        <v>134819</v>
      </c>
      <c r="V842">
        <v>1</v>
      </c>
      <c r="W842">
        <v>19</v>
      </c>
      <c r="X842" t="s">
        <v>243</v>
      </c>
      <c r="Y842" t="s">
        <v>132</v>
      </c>
      <c r="AC842">
        <v>1</v>
      </c>
      <c r="AD842">
        <v>5.0520000000000001E-3</v>
      </c>
      <c r="AE842">
        <v>5.0520000000000001E-3</v>
      </c>
      <c r="AF842" t="s">
        <v>47</v>
      </c>
      <c r="AG842">
        <v>1</v>
      </c>
      <c r="AH842">
        <v>5.0520000000000001E-3</v>
      </c>
      <c r="AI842" s="4">
        <v>5.0520000000000001E-3</v>
      </c>
      <c r="AJ842" t="s">
        <v>45</v>
      </c>
      <c r="AK842">
        <v>0.1</v>
      </c>
      <c r="AL842" s="4">
        <v>4.5468000000000001E-3</v>
      </c>
      <c r="AM842">
        <v>1</v>
      </c>
      <c r="AN842" s="3">
        <v>888003022751</v>
      </c>
      <c r="AO842">
        <f t="shared" si="13"/>
        <v>1.5140844000000001E-3</v>
      </c>
    </row>
    <row r="843" spans="1:41">
      <c r="A843" t="s">
        <v>159</v>
      </c>
      <c r="B843">
        <v>10036</v>
      </c>
      <c r="C843" t="s">
        <v>116</v>
      </c>
      <c r="E843" t="s">
        <v>46</v>
      </c>
      <c r="F843" t="s">
        <v>41</v>
      </c>
      <c r="G843" t="s">
        <v>41</v>
      </c>
      <c r="H843" t="s">
        <v>48</v>
      </c>
      <c r="I843" t="s">
        <v>52</v>
      </c>
      <c r="J843" t="s">
        <v>179</v>
      </c>
      <c r="K843" s="3">
        <v>888003022751</v>
      </c>
      <c r="L843">
        <v>11996</v>
      </c>
      <c r="M843" t="s">
        <v>159</v>
      </c>
      <c r="N843" t="s">
        <v>132</v>
      </c>
      <c r="T843" t="s">
        <v>242</v>
      </c>
      <c r="U843">
        <v>134819</v>
      </c>
      <c r="V843">
        <v>1</v>
      </c>
      <c r="W843">
        <v>19</v>
      </c>
      <c r="X843" t="s">
        <v>243</v>
      </c>
      <c r="Y843" t="s">
        <v>132</v>
      </c>
      <c r="AC843">
        <v>1</v>
      </c>
      <c r="AD843">
        <v>7.4809999999999998E-3</v>
      </c>
      <c r="AE843">
        <v>7.4809999999999998E-3</v>
      </c>
      <c r="AF843" t="s">
        <v>47</v>
      </c>
      <c r="AG843">
        <v>1</v>
      </c>
      <c r="AH843">
        <v>7.4809999999999998E-3</v>
      </c>
      <c r="AI843" s="4">
        <v>7.4809999999999998E-3</v>
      </c>
      <c r="AJ843" t="s">
        <v>45</v>
      </c>
      <c r="AK843">
        <v>0.1</v>
      </c>
      <c r="AL843" s="4">
        <v>6.7329E-3</v>
      </c>
      <c r="AM843">
        <v>1</v>
      </c>
      <c r="AN843" s="3">
        <v>888003022751</v>
      </c>
      <c r="AO843">
        <f t="shared" si="13"/>
        <v>2.2420557E-3</v>
      </c>
    </row>
    <row r="844" spans="1:41">
      <c r="A844" t="s">
        <v>159</v>
      </c>
      <c r="B844">
        <v>10036</v>
      </c>
      <c r="C844" t="s">
        <v>116</v>
      </c>
      <c r="E844" t="s">
        <v>46</v>
      </c>
      <c r="F844" t="s">
        <v>41</v>
      </c>
      <c r="G844" t="s">
        <v>41</v>
      </c>
      <c r="H844" t="s">
        <v>48</v>
      </c>
      <c r="I844" t="s">
        <v>52</v>
      </c>
      <c r="J844" t="s">
        <v>179</v>
      </c>
      <c r="K844" s="3">
        <v>888003022751</v>
      </c>
      <c r="L844">
        <v>11996</v>
      </c>
      <c r="M844" t="s">
        <v>159</v>
      </c>
      <c r="N844" t="s">
        <v>132</v>
      </c>
      <c r="T844" t="s">
        <v>242</v>
      </c>
      <c r="U844">
        <v>134819</v>
      </c>
      <c r="V844">
        <v>1</v>
      </c>
      <c r="W844">
        <v>19</v>
      </c>
      <c r="X844" t="s">
        <v>243</v>
      </c>
      <c r="Y844" t="s">
        <v>132</v>
      </c>
      <c r="AC844">
        <v>6</v>
      </c>
      <c r="AD844">
        <v>7.9340000000000001E-3</v>
      </c>
      <c r="AE844">
        <v>4.7604E-2</v>
      </c>
      <c r="AF844" t="s">
        <v>47</v>
      </c>
      <c r="AG844">
        <v>1</v>
      </c>
      <c r="AH844">
        <v>7.9340000000000001E-3</v>
      </c>
      <c r="AI844" s="4">
        <v>4.7604E-2</v>
      </c>
      <c r="AJ844" t="s">
        <v>45</v>
      </c>
      <c r="AK844">
        <v>0.1</v>
      </c>
      <c r="AL844" s="4">
        <v>4.2843600000000003E-2</v>
      </c>
      <c r="AM844">
        <v>1</v>
      </c>
      <c r="AN844" s="3">
        <v>888003022751</v>
      </c>
      <c r="AO844">
        <f t="shared" si="13"/>
        <v>1.4266918800000002E-2</v>
      </c>
    </row>
    <row r="845" spans="1:41">
      <c r="A845" t="s">
        <v>159</v>
      </c>
      <c r="B845">
        <v>10036</v>
      </c>
      <c r="C845" t="s">
        <v>116</v>
      </c>
      <c r="E845" t="s">
        <v>46</v>
      </c>
      <c r="F845" t="s">
        <v>41</v>
      </c>
      <c r="G845" t="s">
        <v>41</v>
      </c>
      <c r="H845" t="s">
        <v>48</v>
      </c>
      <c r="I845" t="s">
        <v>52</v>
      </c>
      <c r="J845" t="s">
        <v>179</v>
      </c>
      <c r="K845" s="3">
        <v>888003022751</v>
      </c>
      <c r="L845">
        <v>11996</v>
      </c>
      <c r="M845" t="s">
        <v>159</v>
      </c>
      <c r="N845" t="s">
        <v>132</v>
      </c>
      <c r="T845" t="s">
        <v>242</v>
      </c>
      <c r="U845">
        <v>134819</v>
      </c>
      <c r="V845">
        <v>1</v>
      </c>
      <c r="W845">
        <v>19</v>
      </c>
      <c r="X845" t="s">
        <v>243</v>
      </c>
      <c r="Y845" t="s">
        <v>132</v>
      </c>
      <c r="AC845">
        <v>4</v>
      </c>
      <c r="AD845">
        <v>8.0870000000000004E-3</v>
      </c>
      <c r="AE845">
        <v>3.2348000000000002E-2</v>
      </c>
      <c r="AF845" t="s">
        <v>47</v>
      </c>
      <c r="AG845">
        <v>1</v>
      </c>
      <c r="AH845">
        <v>8.0870000000000004E-3</v>
      </c>
      <c r="AI845" s="4">
        <v>3.2348000000000002E-2</v>
      </c>
      <c r="AJ845" t="s">
        <v>45</v>
      </c>
      <c r="AK845">
        <v>0.1</v>
      </c>
      <c r="AL845" s="4">
        <v>2.9113199999999999E-2</v>
      </c>
      <c r="AM845">
        <v>1</v>
      </c>
      <c r="AN845" s="3">
        <v>888003022751</v>
      </c>
      <c r="AO845">
        <f t="shared" si="13"/>
        <v>9.6946956000000008E-3</v>
      </c>
    </row>
    <row r="846" spans="1:41">
      <c r="A846" t="s">
        <v>159</v>
      </c>
      <c r="B846">
        <v>10036</v>
      </c>
      <c r="C846" t="s">
        <v>116</v>
      </c>
      <c r="E846" t="s">
        <v>46</v>
      </c>
      <c r="F846" t="s">
        <v>41</v>
      </c>
      <c r="G846" t="s">
        <v>41</v>
      </c>
      <c r="H846" t="s">
        <v>48</v>
      </c>
      <c r="I846" t="s">
        <v>52</v>
      </c>
      <c r="J846" t="s">
        <v>179</v>
      </c>
      <c r="K846" s="3">
        <v>888003022751</v>
      </c>
      <c r="L846">
        <v>11996</v>
      </c>
      <c r="M846" t="s">
        <v>159</v>
      </c>
      <c r="N846" t="s">
        <v>132</v>
      </c>
      <c r="T846" t="s">
        <v>242</v>
      </c>
      <c r="U846">
        <v>134819</v>
      </c>
      <c r="V846">
        <v>1</v>
      </c>
      <c r="W846">
        <v>19</v>
      </c>
      <c r="X846" t="s">
        <v>243</v>
      </c>
      <c r="Y846" t="s">
        <v>132</v>
      </c>
      <c r="AC846">
        <v>97</v>
      </c>
      <c r="AD846">
        <v>8.2299999999999995E-3</v>
      </c>
      <c r="AE846">
        <v>0.79830999999999996</v>
      </c>
      <c r="AF846" t="s">
        <v>47</v>
      </c>
      <c r="AG846">
        <v>1</v>
      </c>
      <c r="AH846">
        <v>8.2299999999999995E-3</v>
      </c>
      <c r="AI846" s="4">
        <v>0.79830999999999996</v>
      </c>
      <c r="AJ846" t="s">
        <v>45</v>
      </c>
      <c r="AK846">
        <v>0.1</v>
      </c>
      <c r="AL846" s="4">
        <v>0.71847899999999998</v>
      </c>
      <c r="AM846">
        <v>1</v>
      </c>
      <c r="AN846" s="3">
        <v>888003022751</v>
      </c>
      <c r="AO846">
        <f t="shared" si="13"/>
        <v>0.239253507</v>
      </c>
    </row>
    <row r="847" spans="1:41">
      <c r="A847" t="s">
        <v>159</v>
      </c>
      <c r="B847">
        <v>10036</v>
      </c>
      <c r="C847" t="s">
        <v>116</v>
      </c>
      <c r="E847" t="s">
        <v>46</v>
      </c>
      <c r="F847" t="s">
        <v>41</v>
      </c>
      <c r="G847" t="s">
        <v>41</v>
      </c>
      <c r="H847" t="s">
        <v>48</v>
      </c>
      <c r="I847" t="s">
        <v>52</v>
      </c>
      <c r="J847" t="s">
        <v>179</v>
      </c>
      <c r="K847" s="3">
        <v>888003022751</v>
      </c>
      <c r="L847">
        <v>11996</v>
      </c>
      <c r="M847" t="s">
        <v>159</v>
      </c>
      <c r="N847" t="s">
        <v>132</v>
      </c>
      <c r="T847" t="s">
        <v>242</v>
      </c>
      <c r="U847">
        <v>134819</v>
      </c>
      <c r="V847">
        <v>1</v>
      </c>
      <c r="W847">
        <v>19</v>
      </c>
      <c r="X847" t="s">
        <v>243</v>
      </c>
      <c r="Y847" t="s">
        <v>132</v>
      </c>
      <c r="AC847">
        <v>1</v>
      </c>
      <c r="AD847">
        <v>8.3180000000000007E-3</v>
      </c>
      <c r="AE847">
        <v>8.3180000000000007E-3</v>
      </c>
      <c r="AF847" t="s">
        <v>47</v>
      </c>
      <c r="AG847">
        <v>1</v>
      </c>
      <c r="AH847">
        <v>8.3180000000000007E-3</v>
      </c>
      <c r="AI847" s="4">
        <v>8.3180000000000007E-3</v>
      </c>
      <c r="AJ847" t="s">
        <v>45</v>
      </c>
      <c r="AK847">
        <v>0.1</v>
      </c>
      <c r="AL847" s="4">
        <v>7.4862000000000001E-3</v>
      </c>
      <c r="AM847">
        <v>1</v>
      </c>
      <c r="AN847" s="3">
        <v>888003022751</v>
      </c>
      <c r="AO847">
        <f t="shared" si="13"/>
        <v>2.4929046E-3</v>
      </c>
    </row>
    <row r="848" spans="1:41">
      <c r="A848" t="s">
        <v>159</v>
      </c>
      <c r="B848">
        <v>10036</v>
      </c>
      <c r="C848" t="s">
        <v>116</v>
      </c>
      <c r="E848" t="s">
        <v>46</v>
      </c>
      <c r="F848" t="s">
        <v>41</v>
      </c>
      <c r="G848" t="s">
        <v>41</v>
      </c>
      <c r="H848" t="s">
        <v>48</v>
      </c>
      <c r="I848" t="s">
        <v>52</v>
      </c>
      <c r="J848" t="s">
        <v>179</v>
      </c>
      <c r="K848" s="3">
        <v>888003022751</v>
      </c>
      <c r="L848">
        <v>11996</v>
      </c>
      <c r="M848" t="s">
        <v>159</v>
      </c>
      <c r="N848" t="s">
        <v>132</v>
      </c>
      <c r="T848" t="s">
        <v>242</v>
      </c>
      <c r="U848">
        <v>134819</v>
      </c>
      <c r="V848">
        <v>1</v>
      </c>
      <c r="W848">
        <v>19</v>
      </c>
      <c r="X848" t="s">
        <v>243</v>
      </c>
      <c r="Y848" t="s">
        <v>132</v>
      </c>
      <c r="AC848">
        <v>4</v>
      </c>
      <c r="AD848">
        <v>8.9280000000000002E-3</v>
      </c>
      <c r="AE848">
        <v>3.5712000000000001E-2</v>
      </c>
      <c r="AF848" t="s">
        <v>47</v>
      </c>
      <c r="AG848">
        <v>1</v>
      </c>
      <c r="AH848">
        <v>8.9280000000000002E-3</v>
      </c>
      <c r="AI848" s="4">
        <v>3.5712000000000001E-2</v>
      </c>
      <c r="AJ848" t="s">
        <v>45</v>
      </c>
      <c r="AK848">
        <v>0.1</v>
      </c>
      <c r="AL848" s="4">
        <v>3.2140799999999997E-2</v>
      </c>
      <c r="AM848">
        <v>1</v>
      </c>
      <c r="AN848" s="3">
        <v>888003022751</v>
      </c>
      <c r="AO848">
        <f t="shared" si="13"/>
        <v>1.07028864E-2</v>
      </c>
    </row>
    <row r="849" spans="1:41">
      <c r="A849" t="s">
        <v>159</v>
      </c>
      <c r="B849">
        <v>10036</v>
      </c>
      <c r="C849" t="s">
        <v>116</v>
      </c>
      <c r="E849" t="s">
        <v>46</v>
      </c>
      <c r="F849" t="s">
        <v>41</v>
      </c>
      <c r="G849" t="s">
        <v>41</v>
      </c>
      <c r="H849" t="s">
        <v>48</v>
      </c>
      <c r="I849" t="s">
        <v>52</v>
      </c>
      <c r="J849" t="s">
        <v>179</v>
      </c>
      <c r="K849" s="3">
        <v>888003022751</v>
      </c>
      <c r="L849">
        <v>11996</v>
      </c>
      <c r="M849" t="s">
        <v>159</v>
      </c>
      <c r="N849" t="s">
        <v>132</v>
      </c>
      <c r="T849" t="s">
        <v>242</v>
      </c>
      <c r="U849">
        <v>134819</v>
      </c>
      <c r="V849">
        <v>1</v>
      </c>
      <c r="W849">
        <v>19</v>
      </c>
      <c r="X849" t="s">
        <v>243</v>
      </c>
      <c r="Y849" t="s">
        <v>132</v>
      </c>
      <c r="AC849">
        <v>4</v>
      </c>
      <c r="AD849">
        <v>1.0078E-2</v>
      </c>
      <c r="AE849">
        <v>4.0312000000000001E-2</v>
      </c>
      <c r="AF849" t="s">
        <v>47</v>
      </c>
      <c r="AG849">
        <v>1</v>
      </c>
      <c r="AH849">
        <v>1.0078E-2</v>
      </c>
      <c r="AI849" s="4">
        <v>4.0312000000000001E-2</v>
      </c>
      <c r="AJ849" t="s">
        <v>45</v>
      </c>
      <c r="AK849">
        <v>0.1</v>
      </c>
      <c r="AL849" s="4">
        <v>3.6280800000000002E-2</v>
      </c>
      <c r="AM849">
        <v>1</v>
      </c>
      <c r="AN849" s="3">
        <v>888003022751</v>
      </c>
      <c r="AO849">
        <f t="shared" si="13"/>
        <v>1.2081506400000001E-2</v>
      </c>
    </row>
    <row r="850" spans="1:41">
      <c r="A850" t="s">
        <v>159</v>
      </c>
      <c r="B850">
        <v>10036</v>
      </c>
      <c r="C850" t="s">
        <v>116</v>
      </c>
      <c r="E850" t="s">
        <v>139</v>
      </c>
      <c r="F850" t="s">
        <v>41</v>
      </c>
      <c r="G850" t="s">
        <v>41</v>
      </c>
      <c r="H850" t="s">
        <v>48</v>
      </c>
      <c r="I850" t="s">
        <v>52</v>
      </c>
      <c r="J850" t="s">
        <v>179</v>
      </c>
      <c r="K850" s="3">
        <v>888003022751</v>
      </c>
      <c r="L850">
        <v>11996</v>
      </c>
      <c r="M850" t="s">
        <v>159</v>
      </c>
      <c r="N850" t="s">
        <v>132</v>
      </c>
      <c r="T850" t="s">
        <v>290</v>
      </c>
      <c r="U850">
        <v>134804</v>
      </c>
      <c r="V850">
        <v>1</v>
      </c>
      <c r="W850">
        <v>4</v>
      </c>
      <c r="X850" t="s">
        <v>163</v>
      </c>
      <c r="Y850" t="s">
        <v>132</v>
      </c>
      <c r="AC850">
        <v>1</v>
      </c>
      <c r="AD850">
        <v>3.8709999999999999E-3</v>
      </c>
      <c r="AE850">
        <v>3.8709999999999999E-3</v>
      </c>
      <c r="AF850" t="s">
        <v>47</v>
      </c>
      <c r="AG850">
        <v>1</v>
      </c>
      <c r="AH850">
        <v>3.8709999999999999E-3</v>
      </c>
      <c r="AI850" s="4">
        <v>3.8709999999999999E-3</v>
      </c>
      <c r="AJ850" t="s">
        <v>45</v>
      </c>
      <c r="AK850">
        <v>0.1</v>
      </c>
      <c r="AL850" s="4">
        <v>3.4838999999999998E-3</v>
      </c>
      <c r="AM850">
        <v>1</v>
      </c>
      <c r="AN850" s="3">
        <v>888003022751</v>
      </c>
      <c r="AO850">
        <f t="shared" si="13"/>
        <v>1.1601387E-3</v>
      </c>
    </row>
    <row r="851" spans="1:41">
      <c r="A851" t="s">
        <v>159</v>
      </c>
      <c r="B851">
        <v>10036</v>
      </c>
      <c r="C851" t="s">
        <v>116</v>
      </c>
      <c r="E851" t="s">
        <v>94</v>
      </c>
      <c r="F851" t="s">
        <v>41</v>
      </c>
      <c r="G851" t="s">
        <v>41</v>
      </c>
      <c r="H851" t="s">
        <v>48</v>
      </c>
      <c r="I851" t="s">
        <v>52</v>
      </c>
      <c r="J851" t="s">
        <v>179</v>
      </c>
      <c r="K851" s="3">
        <v>888003022751</v>
      </c>
      <c r="L851">
        <v>11996</v>
      </c>
      <c r="M851" t="s">
        <v>159</v>
      </c>
      <c r="N851" t="s">
        <v>132</v>
      </c>
      <c r="T851" t="s">
        <v>232</v>
      </c>
      <c r="U851">
        <v>134811</v>
      </c>
      <c r="V851">
        <v>1</v>
      </c>
      <c r="W851">
        <v>11</v>
      </c>
      <c r="X851" t="s">
        <v>157</v>
      </c>
      <c r="Y851" t="s">
        <v>132</v>
      </c>
      <c r="AC851">
        <v>2</v>
      </c>
      <c r="AD851">
        <v>4.3699000000000002E-2</v>
      </c>
      <c r="AE851">
        <v>8.7398000000000003E-2</v>
      </c>
      <c r="AF851" t="s">
        <v>131</v>
      </c>
      <c r="AG851">
        <v>5.1479999999999998E-2</v>
      </c>
      <c r="AH851">
        <v>2.2496199999999999E-3</v>
      </c>
      <c r="AI851" s="4">
        <v>4.4992499999999998E-3</v>
      </c>
      <c r="AJ851" t="s">
        <v>45</v>
      </c>
      <c r="AK851">
        <v>0.1</v>
      </c>
      <c r="AL851" s="4">
        <v>4.0493200000000003E-3</v>
      </c>
      <c r="AM851">
        <v>1</v>
      </c>
      <c r="AN851" s="3">
        <v>888003022751</v>
      </c>
      <c r="AO851">
        <f t="shared" si="13"/>
        <v>1.3484235600000002E-3</v>
      </c>
    </row>
    <row r="852" spans="1:41">
      <c r="A852" t="s">
        <v>159</v>
      </c>
      <c r="B852">
        <v>11</v>
      </c>
      <c r="C852" t="s">
        <v>39</v>
      </c>
      <c r="E852" t="s">
        <v>46</v>
      </c>
      <c r="F852" t="s">
        <v>41</v>
      </c>
      <c r="G852" t="s">
        <v>41</v>
      </c>
      <c r="H852" t="s">
        <v>48</v>
      </c>
      <c r="I852" t="s">
        <v>43</v>
      </c>
      <c r="J852" t="s">
        <v>167</v>
      </c>
      <c r="K852" s="3">
        <v>888608397728</v>
      </c>
      <c r="L852">
        <v>12027</v>
      </c>
      <c r="M852" t="s">
        <v>168</v>
      </c>
      <c r="N852" t="s">
        <v>132</v>
      </c>
      <c r="T852" t="s">
        <v>169</v>
      </c>
      <c r="U852">
        <v>135170</v>
      </c>
      <c r="V852">
        <v>1</v>
      </c>
      <c r="W852">
        <v>1</v>
      </c>
      <c r="X852" t="s">
        <v>168</v>
      </c>
      <c r="Y852" t="s">
        <v>132</v>
      </c>
      <c r="AC852">
        <v>1</v>
      </c>
      <c r="AD852">
        <v>0.91</v>
      </c>
      <c r="AE852">
        <v>0.91</v>
      </c>
      <c r="AF852" t="s">
        <v>47</v>
      </c>
      <c r="AG852">
        <v>1</v>
      </c>
      <c r="AH852">
        <v>0.91</v>
      </c>
      <c r="AI852" s="4">
        <v>0.91</v>
      </c>
      <c r="AJ852" t="s">
        <v>45</v>
      </c>
      <c r="AK852">
        <v>0.1</v>
      </c>
      <c r="AL852" s="4">
        <v>0.81899999999999995</v>
      </c>
      <c r="AM852">
        <v>1</v>
      </c>
      <c r="AN852" s="3">
        <v>888608397728</v>
      </c>
      <c r="AO852">
        <f t="shared" si="13"/>
        <v>0.272727</v>
      </c>
    </row>
    <row r="853" spans="1:41">
      <c r="A853" t="s">
        <v>159</v>
      </c>
      <c r="B853">
        <v>11</v>
      </c>
      <c r="C853" t="s">
        <v>39</v>
      </c>
      <c r="E853" t="s">
        <v>46</v>
      </c>
      <c r="F853" t="s">
        <v>41</v>
      </c>
      <c r="G853" t="s">
        <v>41</v>
      </c>
      <c r="H853" t="s">
        <v>48</v>
      </c>
      <c r="I853" t="s">
        <v>43</v>
      </c>
      <c r="J853" t="s">
        <v>167</v>
      </c>
      <c r="K853" s="3">
        <v>888608397728</v>
      </c>
      <c r="L853">
        <v>12027</v>
      </c>
      <c r="M853" t="s">
        <v>168</v>
      </c>
      <c r="N853" t="s">
        <v>132</v>
      </c>
      <c r="T853" t="s">
        <v>170</v>
      </c>
      <c r="U853">
        <v>135175</v>
      </c>
      <c r="V853">
        <v>1</v>
      </c>
      <c r="W853">
        <v>6</v>
      </c>
      <c r="X853" t="s">
        <v>171</v>
      </c>
      <c r="Y853" t="s">
        <v>132</v>
      </c>
      <c r="AC853">
        <v>2</v>
      </c>
      <c r="AD853">
        <v>0.91</v>
      </c>
      <c r="AE853">
        <v>1.82</v>
      </c>
      <c r="AF853" t="s">
        <v>47</v>
      </c>
      <c r="AG853">
        <v>1</v>
      </c>
      <c r="AH853">
        <v>0.91</v>
      </c>
      <c r="AI853" s="4">
        <v>1.82</v>
      </c>
      <c r="AJ853" t="s">
        <v>45</v>
      </c>
      <c r="AK853">
        <v>0.1</v>
      </c>
      <c r="AL853" s="4">
        <v>1.6379999999999999</v>
      </c>
      <c r="AM853">
        <v>1</v>
      </c>
      <c r="AN853" s="3">
        <v>888608397728</v>
      </c>
      <c r="AO853">
        <f t="shared" si="13"/>
        <v>0.54545399999999999</v>
      </c>
    </row>
    <row r="854" spans="1:41">
      <c r="A854" t="s">
        <v>159</v>
      </c>
      <c r="B854">
        <v>11</v>
      </c>
      <c r="C854" t="s">
        <v>39</v>
      </c>
      <c r="E854" t="s">
        <v>46</v>
      </c>
      <c r="F854" t="s">
        <v>41</v>
      </c>
      <c r="G854" t="s">
        <v>41</v>
      </c>
      <c r="H854" t="s">
        <v>48</v>
      </c>
      <c r="I854" t="s">
        <v>43</v>
      </c>
      <c r="J854" t="s">
        <v>167</v>
      </c>
      <c r="K854" s="3">
        <v>888608397728</v>
      </c>
      <c r="L854">
        <v>12027</v>
      </c>
      <c r="M854" t="s">
        <v>168</v>
      </c>
      <c r="N854" t="s">
        <v>132</v>
      </c>
      <c r="T854" t="s">
        <v>172</v>
      </c>
      <c r="U854">
        <v>135176</v>
      </c>
      <c r="V854">
        <v>1</v>
      </c>
      <c r="W854">
        <v>7</v>
      </c>
      <c r="X854" t="s">
        <v>173</v>
      </c>
      <c r="Y854" t="s">
        <v>132</v>
      </c>
      <c r="AC854">
        <v>1</v>
      </c>
      <c r="AD854">
        <v>0.91</v>
      </c>
      <c r="AE854">
        <v>0.91</v>
      </c>
      <c r="AF854" t="s">
        <v>47</v>
      </c>
      <c r="AG854">
        <v>1</v>
      </c>
      <c r="AH854">
        <v>0.91</v>
      </c>
      <c r="AI854" s="4">
        <v>0.91</v>
      </c>
      <c r="AJ854" t="s">
        <v>45</v>
      </c>
      <c r="AK854">
        <v>0.1</v>
      </c>
      <c r="AL854" s="4">
        <v>0.81899999999999995</v>
      </c>
      <c r="AM854">
        <v>1</v>
      </c>
      <c r="AN854" s="3">
        <v>888608397728</v>
      </c>
      <c r="AO854">
        <f t="shared" si="13"/>
        <v>0.272727</v>
      </c>
    </row>
    <row r="855" spans="1:41">
      <c r="A855" t="s">
        <v>159</v>
      </c>
      <c r="B855">
        <v>1105</v>
      </c>
      <c r="C855" t="s">
        <v>108</v>
      </c>
      <c r="E855" t="s">
        <v>54</v>
      </c>
      <c r="F855" t="s">
        <v>41</v>
      </c>
      <c r="G855" t="s">
        <v>41</v>
      </c>
      <c r="H855" t="s">
        <v>48</v>
      </c>
      <c r="I855" t="s">
        <v>52</v>
      </c>
      <c r="J855" t="s">
        <v>167</v>
      </c>
      <c r="K855" s="3">
        <v>888608397728</v>
      </c>
      <c r="L855">
        <v>12027</v>
      </c>
      <c r="M855" t="s">
        <v>168</v>
      </c>
      <c r="N855" t="s">
        <v>132</v>
      </c>
      <c r="T855" t="s">
        <v>170</v>
      </c>
      <c r="U855">
        <v>135175</v>
      </c>
      <c r="V855">
        <v>1</v>
      </c>
      <c r="W855">
        <v>6</v>
      </c>
      <c r="X855" t="s">
        <v>171</v>
      </c>
      <c r="Y855" t="s">
        <v>132</v>
      </c>
      <c r="AC855">
        <v>1</v>
      </c>
      <c r="AD855">
        <v>8.0564999999999999E-4</v>
      </c>
      <c r="AE855">
        <v>8.0564999999999999E-4</v>
      </c>
      <c r="AF855" t="s">
        <v>109</v>
      </c>
      <c r="AG855">
        <v>0.61853000000000002</v>
      </c>
      <c r="AH855">
        <v>4.9832000000000001E-4</v>
      </c>
      <c r="AI855" s="4">
        <v>4.9832000000000001E-4</v>
      </c>
      <c r="AJ855" t="s">
        <v>45</v>
      </c>
      <c r="AK855">
        <v>0.1</v>
      </c>
      <c r="AL855" s="4">
        <v>4.4848000000000002E-4</v>
      </c>
      <c r="AM855">
        <v>1</v>
      </c>
      <c r="AN855" s="3">
        <v>888608397728</v>
      </c>
      <c r="AO855">
        <f t="shared" si="13"/>
        <v>1.4934384E-4</v>
      </c>
    </row>
    <row r="856" spans="1:41">
      <c r="A856" t="s">
        <v>159</v>
      </c>
      <c r="B856">
        <v>1105</v>
      </c>
      <c r="C856" t="s">
        <v>108</v>
      </c>
      <c r="E856" t="s">
        <v>59</v>
      </c>
      <c r="F856" t="s">
        <v>41</v>
      </c>
      <c r="G856" t="s">
        <v>41</v>
      </c>
      <c r="H856" t="s">
        <v>48</v>
      </c>
      <c r="I856" t="s">
        <v>52</v>
      </c>
      <c r="J856" t="s">
        <v>167</v>
      </c>
      <c r="K856" s="3">
        <v>888608397728</v>
      </c>
      <c r="L856">
        <v>12027</v>
      </c>
      <c r="M856" t="s">
        <v>168</v>
      </c>
      <c r="N856" t="s">
        <v>132</v>
      </c>
      <c r="T856" t="s">
        <v>170</v>
      </c>
      <c r="U856">
        <v>135175</v>
      </c>
      <c r="V856">
        <v>1</v>
      </c>
      <c r="W856">
        <v>6</v>
      </c>
      <c r="X856" t="s">
        <v>171</v>
      </c>
      <c r="Y856" t="s">
        <v>132</v>
      </c>
      <c r="AC856">
        <v>1</v>
      </c>
      <c r="AD856">
        <v>2.6136800000000002E-3</v>
      </c>
      <c r="AE856">
        <v>2.6136800000000002E-3</v>
      </c>
      <c r="AF856" t="s">
        <v>119</v>
      </c>
      <c r="AG856">
        <v>1.10104</v>
      </c>
      <c r="AH856">
        <v>2.87777E-3</v>
      </c>
      <c r="AI856" s="4">
        <v>2.87777E-3</v>
      </c>
      <c r="AJ856" t="s">
        <v>45</v>
      </c>
      <c r="AK856">
        <v>0.1</v>
      </c>
      <c r="AL856" s="4">
        <v>2.5899899999999999E-3</v>
      </c>
      <c r="AM856">
        <v>1</v>
      </c>
      <c r="AN856" s="3">
        <v>888608397728</v>
      </c>
      <c r="AO856">
        <f t="shared" si="13"/>
        <v>8.6246667000000003E-4</v>
      </c>
    </row>
    <row r="857" spans="1:41">
      <c r="A857" t="s">
        <v>159</v>
      </c>
      <c r="B857">
        <v>1105</v>
      </c>
      <c r="C857" t="s">
        <v>108</v>
      </c>
      <c r="E857" t="s">
        <v>82</v>
      </c>
      <c r="F857" t="s">
        <v>41</v>
      </c>
      <c r="G857" t="s">
        <v>41</v>
      </c>
      <c r="H857" t="s">
        <v>48</v>
      </c>
      <c r="I857" t="s">
        <v>52</v>
      </c>
      <c r="J857" t="s">
        <v>167</v>
      </c>
      <c r="K857" s="3">
        <v>888608397728</v>
      </c>
      <c r="L857">
        <v>12027</v>
      </c>
      <c r="M857" t="s">
        <v>168</v>
      </c>
      <c r="N857" t="s">
        <v>132</v>
      </c>
      <c r="T857" t="s">
        <v>170</v>
      </c>
      <c r="U857">
        <v>135175</v>
      </c>
      <c r="V857">
        <v>1</v>
      </c>
      <c r="W857">
        <v>6</v>
      </c>
      <c r="X857" t="s">
        <v>171</v>
      </c>
      <c r="Y857" t="s">
        <v>132</v>
      </c>
      <c r="AC857">
        <v>2</v>
      </c>
      <c r="AD857">
        <v>1.7037599999999999E-3</v>
      </c>
      <c r="AE857">
        <v>3.4075199999999998E-3</v>
      </c>
      <c r="AF857" t="s">
        <v>95</v>
      </c>
      <c r="AG857">
        <v>1.07114</v>
      </c>
      <c r="AH857">
        <v>1.82497E-3</v>
      </c>
      <c r="AI857" s="4">
        <v>3.64993E-3</v>
      </c>
      <c r="AJ857" t="s">
        <v>45</v>
      </c>
      <c r="AK857">
        <v>0.1</v>
      </c>
      <c r="AL857" s="4">
        <v>3.2849400000000001E-3</v>
      </c>
      <c r="AM857">
        <v>1</v>
      </c>
      <c r="AN857" s="3">
        <v>888608397728</v>
      </c>
      <c r="AO857">
        <f t="shared" si="13"/>
        <v>1.0938850200000001E-3</v>
      </c>
    </row>
    <row r="858" spans="1:41">
      <c r="A858" t="s">
        <v>159</v>
      </c>
      <c r="B858">
        <v>1105</v>
      </c>
      <c r="C858" t="s">
        <v>108</v>
      </c>
      <c r="E858" t="s">
        <v>46</v>
      </c>
      <c r="F858" t="s">
        <v>41</v>
      </c>
      <c r="G858" t="s">
        <v>41</v>
      </c>
      <c r="H858" t="s">
        <v>48</v>
      </c>
      <c r="I858" t="s">
        <v>52</v>
      </c>
      <c r="J858" t="s">
        <v>167</v>
      </c>
      <c r="K858" s="3">
        <v>888608397728</v>
      </c>
      <c r="L858">
        <v>12027</v>
      </c>
      <c r="M858" t="s">
        <v>168</v>
      </c>
      <c r="N858" t="s">
        <v>132</v>
      </c>
      <c r="T858" t="s">
        <v>244</v>
      </c>
      <c r="U858">
        <v>135171</v>
      </c>
      <c r="V858">
        <v>1</v>
      </c>
      <c r="W858">
        <v>2</v>
      </c>
      <c r="X858" t="s">
        <v>245</v>
      </c>
      <c r="Y858" t="s">
        <v>132</v>
      </c>
      <c r="AC858">
        <v>4</v>
      </c>
      <c r="AD858">
        <v>1.08881E-3</v>
      </c>
      <c r="AE858">
        <v>4.3552399999999998E-3</v>
      </c>
      <c r="AF858" t="s">
        <v>47</v>
      </c>
      <c r="AG858">
        <v>1</v>
      </c>
      <c r="AH858">
        <v>1.08881E-3</v>
      </c>
      <c r="AI858" s="4">
        <v>4.3552399999999998E-3</v>
      </c>
      <c r="AJ858" t="s">
        <v>45</v>
      </c>
      <c r="AK858">
        <v>0.1</v>
      </c>
      <c r="AL858" s="4">
        <v>3.9197199999999998E-3</v>
      </c>
      <c r="AM858">
        <v>1</v>
      </c>
      <c r="AN858" s="3">
        <v>888608397728</v>
      </c>
      <c r="AO858">
        <f t="shared" si="13"/>
        <v>1.30526676E-3</v>
      </c>
    </row>
    <row r="859" spans="1:41">
      <c r="A859" t="s">
        <v>159</v>
      </c>
      <c r="B859">
        <v>1105</v>
      </c>
      <c r="C859" t="s">
        <v>108</v>
      </c>
      <c r="E859" t="s">
        <v>46</v>
      </c>
      <c r="F859" t="s">
        <v>41</v>
      </c>
      <c r="G859" t="s">
        <v>41</v>
      </c>
      <c r="H859" t="s">
        <v>48</v>
      </c>
      <c r="I859" t="s">
        <v>52</v>
      </c>
      <c r="J859" t="s">
        <v>167</v>
      </c>
      <c r="K859" s="3">
        <v>888608397728</v>
      </c>
      <c r="L859">
        <v>12027</v>
      </c>
      <c r="M859" t="s">
        <v>168</v>
      </c>
      <c r="N859" t="s">
        <v>132</v>
      </c>
      <c r="T859" t="s">
        <v>246</v>
      </c>
      <c r="U859">
        <v>135172</v>
      </c>
      <c r="V859">
        <v>1</v>
      </c>
      <c r="W859">
        <v>3</v>
      </c>
      <c r="X859" t="s">
        <v>247</v>
      </c>
      <c r="Y859" t="s">
        <v>132</v>
      </c>
      <c r="AC859">
        <v>8</v>
      </c>
      <c r="AD859">
        <v>1.08881E-3</v>
      </c>
      <c r="AE859">
        <v>8.7104799999999996E-3</v>
      </c>
      <c r="AF859" t="s">
        <v>47</v>
      </c>
      <c r="AG859">
        <v>1</v>
      </c>
      <c r="AH859">
        <v>1.08881E-3</v>
      </c>
      <c r="AI859" s="4">
        <v>8.7104799999999996E-3</v>
      </c>
      <c r="AJ859" t="s">
        <v>45</v>
      </c>
      <c r="AK859">
        <v>0.1</v>
      </c>
      <c r="AL859" s="4">
        <v>7.8394299999999997E-3</v>
      </c>
      <c r="AM859">
        <v>1</v>
      </c>
      <c r="AN859" s="3">
        <v>888608397728</v>
      </c>
      <c r="AO859">
        <f t="shared" si="13"/>
        <v>2.6105301899999999E-3</v>
      </c>
    </row>
    <row r="860" spans="1:41">
      <c r="A860" t="s">
        <v>159</v>
      </c>
      <c r="B860">
        <v>1105</v>
      </c>
      <c r="C860" t="s">
        <v>108</v>
      </c>
      <c r="E860" t="s">
        <v>46</v>
      </c>
      <c r="F860" t="s">
        <v>41</v>
      </c>
      <c r="G860" t="s">
        <v>41</v>
      </c>
      <c r="H860" t="s">
        <v>48</v>
      </c>
      <c r="I860" t="s">
        <v>52</v>
      </c>
      <c r="J860" t="s">
        <v>167</v>
      </c>
      <c r="K860" s="3">
        <v>888608397728</v>
      </c>
      <c r="L860">
        <v>12027</v>
      </c>
      <c r="M860" t="s">
        <v>168</v>
      </c>
      <c r="N860" t="s">
        <v>132</v>
      </c>
      <c r="T860" t="s">
        <v>248</v>
      </c>
      <c r="U860">
        <v>135173</v>
      </c>
      <c r="V860">
        <v>1</v>
      </c>
      <c r="W860">
        <v>4</v>
      </c>
      <c r="X860" t="s">
        <v>144</v>
      </c>
      <c r="Y860" t="s">
        <v>132</v>
      </c>
      <c r="AC860">
        <v>4</v>
      </c>
      <c r="AD860">
        <v>1.08881E-3</v>
      </c>
      <c r="AE860">
        <v>4.3552399999999998E-3</v>
      </c>
      <c r="AF860" t="s">
        <v>47</v>
      </c>
      <c r="AG860">
        <v>1</v>
      </c>
      <c r="AH860">
        <v>1.08881E-3</v>
      </c>
      <c r="AI860" s="4">
        <v>4.3552399999999998E-3</v>
      </c>
      <c r="AJ860" t="s">
        <v>45</v>
      </c>
      <c r="AK860">
        <v>0.1</v>
      </c>
      <c r="AL860" s="4">
        <v>3.9197199999999998E-3</v>
      </c>
      <c r="AM860">
        <v>1</v>
      </c>
      <c r="AN860" s="3">
        <v>888608397728</v>
      </c>
      <c r="AO860">
        <f t="shared" si="13"/>
        <v>1.30526676E-3</v>
      </c>
    </row>
    <row r="861" spans="1:41">
      <c r="A861" t="s">
        <v>159</v>
      </c>
      <c r="B861">
        <v>1105</v>
      </c>
      <c r="C861" t="s">
        <v>108</v>
      </c>
      <c r="E861" t="s">
        <v>46</v>
      </c>
      <c r="F861" t="s">
        <v>41</v>
      </c>
      <c r="G861" t="s">
        <v>41</v>
      </c>
      <c r="H861" t="s">
        <v>48</v>
      </c>
      <c r="I861" t="s">
        <v>52</v>
      </c>
      <c r="J861" t="s">
        <v>167</v>
      </c>
      <c r="K861" s="3">
        <v>888608397728</v>
      </c>
      <c r="L861">
        <v>12027</v>
      </c>
      <c r="M861" t="s">
        <v>168</v>
      </c>
      <c r="N861" t="s">
        <v>132</v>
      </c>
      <c r="T861" t="s">
        <v>249</v>
      </c>
      <c r="U861">
        <v>135174</v>
      </c>
      <c r="V861">
        <v>1</v>
      </c>
      <c r="W861">
        <v>5</v>
      </c>
      <c r="X861" t="s">
        <v>164</v>
      </c>
      <c r="Y861" t="s">
        <v>132</v>
      </c>
      <c r="AC861">
        <v>7</v>
      </c>
      <c r="AD861">
        <v>1.08881E-3</v>
      </c>
      <c r="AE861">
        <v>7.6216699999999997E-3</v>
      </c>
      <c r="AF861" t="s">
        <v>47</v>
      </c>
      <c r="AG861">
        <v>1</v>
      </c>
      <c r="AH861">
        <v>1.08881E-3</v>
      </c>
      <c r="AI861" s="4">
        <v>7.6216699999999997E-3</v>
      </c>
      <c r="AJ861" t="s">
        <v>45</v>
      </c>
      <c r="AK861">
        <v>0.1</v>
      </c>
      <c r="AL861" s="4">
        <v>6.8595000000000001E-3</v>
      </c>
      <c r="AM861">
        <v>1</v>
      </c>
      <c r="AN861" s="3">
        <v>888608397728</v>
      </c>
      <c r="AO861">
        <f t="shared" si="13"/>
        <v>2.2842135000000004E-3</v>
      </c>
    </row>
    <row r="862" spans="1:41">
      <c r="A862" t="s">
        <v>159</v>
      </c>
      <c r="B862">
        <v>1105</v>
      </c>
      <c r="C862" t="s">
        <v>108</v>
      </c>
      <c r="E862" t="s">
        <v>46</v>
      </c>
      <c r="F862" t="s">
        <v>41</v>
      </c>
      <c r="G862" t="s">
        <v>41</v>
      </c>
      <c r="H862" t="s">
        <v>48</v>
      </c>
      <c r="I862" t="s">
        <v>52</v>
      </c>
      <c r="J862" t="s">
        <v>167</v>
      </c>
      <c r="K862" s="3">
        <v>888608397728</v>
      </c>
      <c r="L862">
        <v>12027</v>
      </c>
      <c r="M862" t="s">
        <v>168</v>
      </c>
      <c r="N862" t="s">
        <v>132</v>
      </c>
      <c r="T862" t="s">
        <v>170</v>
      </c>
      <c r="U862">
        <v>135175</v>
      </c>
      <c r="V862">
        <v>1</v>
      </c>
      <c r="W862">
        <v>6</v>
      </c>
      <c r="X862" t="s">
        <v>171</v>
      </c>
      <c r="Y862" t="s">
        <v>132</v>
      </c>
      <c r="AC862">
        <v>72</v>
      </c>
      <c r="AD862">
        <v>1.08881E-3</v>
      </c>
      <c r="AE862">
        <v>7.8394320000000003E-2</v>
      </c>
      <c r="AF862" t="s">
        <v>47</v>
      </c>
      <c r="AG862">
        <v>1</v>
      </c>
      <c r="AH862">
        <v>1.08881E-3</v>
      </c>
      <c r="AI862" s="4">
        <v>7.8394320000000003E-2</v>
      </c>
      <c r="AJ862" t="s">
        <v>45</v>
      </c>
      <c r="AK862">
        <v>0.1</v>
      </c>
      <c r="AL862" s="4">
        <v>7.0554889999999995E-2</v>
      </c>
      <c r="AM862">
        <v>1</v>
      </c>
      <c r="AN862" s="3">
        <v>888608397728</v>
      </c>
      <c r="AO862">
        <f t="shared" si="13"/>
        <v>2.349477837E-2</v>
      </c>
    </row>
    <row r="863" spans="1:41">
      <c r="A863" t="s">
        <v>159</v>
      </c>
      <c r="B863">
        <v>10036</v>
      </c>
      <c r="C863" t="s">
        <v>116</v>
      </c>
      <c r="E863" t="s">
        <v>56</v>
      </c>
      <c r="F863" t="s">
        <v>41</v>
      </c>
      <c r="G863" t="s">
        <v>41</v>
      </c>
      <c r="H863" t="s">
        <v>48</v>
      </c>
      <c r="I863" t="s">
        <v>52</v>
      </c>
      <c r="J863" t="s">
        <v>167</v>
      </c>
      <c r="K863" s="3">
        <v>888608397728</v>
      </c>
      <c r="L863">
        <v>12027</v>
      </c>
      <c r="M863" t="s">
        <v>168</v>
      </c>
      <c r="N863" t="s">
        <v>132</v>
      </c>
      <c r="T863" t="s">
        <v>249</v>
      </c>
      <c r="U863">
        <v>135174</v>
      </c>
      <c r="V863">
        <v>1</v>
      </c>
      <c r="W863">
        <v>5</v>
      </c>
      <c r="X863" t="s">
        <v>164</v>
      </c>
      <c r="Y863" t="s">
        <v>132</v>
      </c>
      <c r="AC863">
        <v>1</v>
      </c>
      <c r="AD863">
        <v>4.0434999999999999E-2</v>
      </c>
      <c r="AE863">
        <v>4.0434999999999999E-2</v>
      </c>
      <c r="AF863" t="s">
        <v>118</v>
      </c>
      <c r="AG863">
        <v>0.20823</v>
      </c>
      <c r="AH863">
        <v>8.41978E-3</v>
      </c>
      <c r="AI863" s="4">
        <v>8.41978E-3</v>
      </c>
      <c r="AJ863" t="s">
        <v>45</v>
      </c>
      <c r="AK863">
        <v>0.1</v>
      </c>
      <c r="AL863" s="4">
        <v>7.5778E-3</v>
      </c>
      <c r="AM863">
        <v>1</v>
      </c>
      <c r="AN863" s="3">
        <v>888608397728</v>
      </c>
      <c r="AO863">
        <f t="shared" si="13"/>
        <v>2.5234074000000002E-3</v>
      </c>
    </row>
    <row r="864" spans="1:41">
      <c r="A864" t="s">
        <v>159</v>
      </c>
      <c r="B864">
        <v>10036</v>
      </c>
      <c r="C864" t="s">
        <v>116</v>
      </c>
      <c r="E864" t="s">
        <v>57</v>
      </c>
      <c r="F864" t="s">
        <v>41</v>
      </c>
      <c r="G864" t="s">
        <v>41</v>
      </c>
      <c r="H864" t="s">
        <v>48</v>
      </c>
      <c r="I864" t="s">
        <v>52</v>
      </c>
      <c r="J864" t="s">
        <v>167</v>
      </c>
      <c r="K864" s="3">
        <v>888608397728</v>
      </c>
      <c r="L864">
        <v>12027</v>
      </c>
      <c r="M864" t="s">
        <v>168</v>
      </c>
      <c r="N864" t="s">
        <v>132</v>
      </c>
      <c r="T864" t="s">
        <v>169</v>
      </c>
      <c r="U864">
        <v>135170</v>
      </c>
      <c r="V864">
        <v>1</v>
      </c>
      <c r="W864">
        <v>1</v>
      </c>
      <c r="X864" t="s">
        <v>168</v>
      </c>
      <c r="Y864" t="s">
        <v>132</v>
      </c>
      <c r="AC864">
        <v>2</v>
      </c>
      <c r="AD864">
        <v>5.2199999999999998E-3</v>
      </c>
      <c r="AE864">
        <v>1.044E-2</v>
      </c>
      <c r="AF864" t="s">
        <v>47</v>
      </c>
      <c r="AG864">
        <v>1</v>
      </c>
      <c r="AH864">
        <v>5.2199999999999998E-3</v>
      </c>
      <c r="AI864" s="4">
        <v>1.044E-2</v>
      </c>
      <c r="AJ864" t="s">
        <v>45</v>
      </c>
      <c r="AK864">
        <v>0.1</v>
      </c>
      <c r="AL864" s="4">
        <v>9.3959999999999998E-3</v>
      </c>
      <c r="AM864">
        <v>1</v>
      </c>
      <c r="AN864" s="3">
        <v>888608397728</v>
      </c>
      <c r="AO864">
        <f t="shared" si="13"/>
        <v>3.1288679999999999E-3</v>
      </c>
    </row>
    <row r="865" spans="1:41">
      <c r="A865" t="s">
        <v>159</v>
      </c>
      <c r="B865">
        <v>10036</v>
      </c>
      <c r="C865" t="s">
        <v>116</v>
      </c>
      <c r="E865" t="s">
        <v>58</v>
      </c>
      <c r="F865" t="s">
        <v>41</v>
      </c>
      <c r="G865" t="s">
        <v>41</v>
      </c>
      <c r="H865" t="s">
        <v>48</v>
      </c>
      <c r="I865" t="s">
        <v>52</v>
      </c>
      <c r="J865" t="s">
        <v>167</v>
      </c>
      <c r="K865" s="3">
        <v>888608397728</v>
      </c>
      <c r="L865">
        <v>12027</v>
      </c>
      <c r="M865" t="s">
        <v>168</v>
      </c>
      <c r="N865" t="s">
        <v>132</v>
      </c>
      <c r="T865" t="s">
        <v>169</v>
      </c>
      <c r="U865">
        <v>135170</v>
      </c>
      <c r="V865">
        <v>1</v>
      </c>
      <c r="W865">
        <v>1</v>
      </c>
      <c r="X865" t="s">
        <v>168</v>
      </c>
      <c r="Y865" t="s">
        <v>132</v>
      </c>
      <c r="AC865">
        <v>1</v>
      </c>
      <c r="AD865">
        <v>4.5580000000000004E-3</v>
      </c>
      <c r="AE865">
        <v>4.5580000000000004E-3</v>
      </c>
      <c r="AF865" t="s">
        <v>110</v>
      </c>
      <c r="AG865">
        <v>0.73404000000000003</v>
      </c>
      <c r="AH865">
        <v>3.3457500000000002E-3</v>
      </c>
      <c r="AI865" s="4">
        <v>3.3457500000000002E-3</v>
      </c>
      <c r="AJ865" t="s">
        <v>45</v>
      </c>
      <c r="AK865">
        <v>0.1</v>
      </c>
      <c r="AL865" s="4">
        <v>3.01118E-3</v>
      </c>
      <c r="AM865">
        <v>1</v>
      </c>
      <c r="AN865" s="3">
        <v>888608397728</v>
      </c>
      <c r="AO865">
        <f t="shared" si="13"/>
        <v>1.0027229400000001E-3</v>
      </c>
    </row>
    <row r="866" spans="1:41">
      <c r="A866" t="s">
        <v>159</v>
      </c>
      <c r="B866">
        <v>10036</v>
      </c>
      <c r="C866" t="s">
        <v>116</v>
      </c>
      <c r="E866" t="s">
        <v>58</v>
      </c>
      <c r="F866" t="s">
        <v>41</v>
      </c>
      <c r="G866" t="s">
        <v>41</v>
      </c>
      <c r="H866" t="s">
        <v>48</v>
      </c>
      <c r="I866" t="s">
        <v>52</v>
      </c>
      <c r="J866" t="s">
        <v>167</v>
      </c>
      <c r="K866" s="3">
        <v>888608397728</v>
      </c>
      <c r="L866">
        <v>12027</v>
      </c>
      <c r="M866" t="s">
        <v>168</v>
      </c>
      <c r="N866" t="s">
        <v>132</v>
      </c>
      <c r="T866" t="s">
        <v>169</v>
      </c>
      <c r="U866">
        <v>135170</v>
      </c>
      <c r="V866">
        <v>1</v>
      </c>
      <c r="W866">
        <v>1</v>
      </c>
      <c r="X866" t="s">
        <v>168</v>
      </c>
      <c r="Y866" t="s">
        <v>132</v>
      </c>
      <c r="AC866">
        <v>5</v>
      </c>
      <c r="AD866">
        <v>9.8230000000000001E-3</v>
      </c>
      <c r="AE866">
        <v>4.9114999999999999E-2</v>
      </c>
      <c r="AF866" t="s">
        <v>110</v>
      </c>
      <c r="AG866">
        <v>0.73404000000000003</v>
      </c>
      <c r="AH866">
        <v>7.2104700000000001E-3</v>
      </c>
      <c r="AI866" s="4">
        <v>3.605237E-2</v>
      </c>
      <c r="AJ866" t="s">
        <v>45</v>
      </c>
      <c r="AK866">
        <v>0.1</v>
      </c>
      <c r="AL866" s="4">
        <v>3.2447139999999999E-2</v>
      </c>
      <c r="AM866">
        <v>1</v>
      </c>
      <c r="AN866" s="3">
        <v>888608397728</v>
      </c>
      <c r="AO866">
        <f t="shared" si="13"/>
        <v>1.080489762E-2</v>
      </c>
    </row>
    <row r="867" spans="1:41">
      <c r="A867" t="s">
        <v>159</v>
      </c>
      <c r="B867">
        <v>10036</v>
      </c>
      <c r="C867" t="s">
        <v>116</v>
      </c>
      <c r="E867" t="s">
        <v>58</v>
      </c>
      <c r="F867" t="s">
        <v>41</v>
      </c>
      <c r="G867" t="s">
        <v>41</v>
      </c>
      <c r="H867" t="s">
        <v>48</v>
      </c>
      <c r="I867" t="s">
        <v>52</v>
      </c>
      <c r="J867" t="s">
        <v>167</v>
      </c>
      <c r="K867" s="3">
        <v>888608397728</v>
      </c>
      <c r="L867">
        <v>12027</v>
      </c>
      <c r="M867" t="s">
        <v>168</v>
      </c>
      <c r="N867" t="s">
        <v>132</v>
      </c>
      <c r="T867" t="s">
        <v>244</v>
      </c>
      <c r="U867">
        <v>135171</v>
      </c>
      <c r="V867">
        <v>1</v>
      </c>
      <c r="W867">
        <v>2</v>
      </c>
      <c r="X867" t="s">
        <v>245</v>
      </c>
      <c r="Y867" t="s">
        <v>132</v>
      </c>
      <c r="AC867">
        <v>3</v>
      </c>
      <c r="AD867">
        <v>9.8230000000000001E-3</v>
      </c>
      <c r="AE867">
        <v>2.9468999999999999E-2</v>
      </c>
      <c r="AF867" t="s">
        <v>110</v>
      </c>
      <c r="AG867">
        <v>0.73404000000000003</v>
      </c>
      <c r="AH867">
        <v>7.2104700000000001E-3</v>
      </c>
      <c r="AI867" s="4">
        <v>2.1631419999999998E-2</v>
      </c>
      <c r="AJ867" t="s">
        <v>45</v>
      </c>
      <c r="AK867">
        <v>0.1</v>
      </c>
      <c r="AL867" s="4">
        <v>1.9468280000000001E-2</v>
      </c>
      <c r="AM867">
        <v>1</v>
      </c>
      <c r="AN867" s="3">
        <v>888608397728</v>
      </c>
      <c r="AO867">
        <f t="shared" si="13"/>
        <v>6.482937240000001E-3</v>
      </c>
    </row>
    <row r="868" spans="1:41">
      <c r="A868" t="s">
        <v>159</v>
      </c>
      <c r="B868">
        <v>10036</v>
      </c>
      <c r="C868" t="s">
        <v>116</v>
      </c>
      <c r="E868" t="s">
        <v>58</v>
      </c>
      <c r="F868" t="s">
        <v>41</v>
      </c>
      <c r="G868" t="s">
        <v>41</v>
      </c>
      <c r="H868" t="s">
        <v>48</v>
      </c>
      <c r="I868" t="s">
        <v>52</v>
      </c>
      <c r="J868" t="s">
        <v>167</v>
      </c>
      <c r="K868" s="3">
        <v>888608397728</v>
      </c>
      <c r="L868">
        <v>12027</v>
      </c>
      <c r="M868" t="s">
        <v>168</v>
      </c>
      <c r="N868" t="s">
        <v>132</v>
      </c>
      <c r="T868" t="s">
        <v>246</v>
      </c>
      <c r="U868">
        <v>135172</v>
      </c>
      <c r="V868">
        <v>1</v>
      </c>
      <c r="W868">
        <v>3</v>
      </c>
      <c r="X868" t="s">
        <v>247</v>
      </c>
      <c r="Y868" t="s">
        <v>132</v>
      </c>
      <c r="AC868">
        <v>3</v>
      </c>
      <c r="AD868">
        <v>9.8230000000000001E-3</v>
      </c>
      <c r="AE868">
        <v>2.9468999999999999E-2</v>
      </c>
      <c r="AF868" t="s">
        <v>110</v>
      </c>
      <c r="AG868">
        <v>0.73404000000000003</v>
      </c>
      <c r="AH868">
        <v>7.2104700000000001E-3</v>
      </c>
      <c r="AI868" s="4">
        <v>2.1631419999999998E-2</v>
      </c>
      <c r="AJ868" t="s">
        <v>45</v>
      </c>
      <c r="AK868">
        <v>0.1</v>
      </c>
      <c r="AL868" s="4">
        <v>1.9468280000000001E-2</v>
      </c>
      <c r="AM868">
        <v>1</v>
      </c>
      <c r="AN868" s="3">
        <v>888608397728</v>
      </c>
      <c r="AO868">
        <f t="shared" si="13"/>
        <v>6.482937240000001E-3</v>
      </c>
    </row>
    <row r="869" spans="1:41">
      <c r="A869" t="s">
        <v>159</v>
      </c>
      <c r="B869">
        <v>10036</v>
      </c>
      <c r="C869" t="s">
        <v>116</v>
      </c>
      <c r="E869" t="s">
        <v>58</v>
      </c>
      <c r="F869" t="s">
        <v>41</v>
      </c>
      <c r="G869" t="s">
        <v>41</v>
      </c>
      <c r="H869" t="s">
        <v>48</v>
      </c>
      <c r="I869" t="s">
        <v>52</v>
      </c>
      <c r="J869" t="s">
        <v>167</v>
      </c>
      <c r="K869" s="3">
        <v>888608397728</v>
      </c>
      <c r="L869">
        <v>12027</v>
      </c>
      <c r="M869" t="s">
        <v>168</v>
      </c>
      <c r="N869" t="s">
        <v>132</v>
      </c>
      <c r="T869" t="s">
        <v>248</v>
      </c>
      <c r="U869">
        <v>135173</v>
      </c>
      <c r="V869">
        <v>1</v>
      </c>
      <c r="W869">
        <v>4</v>
      </c>
      <c r="X869" t="s">
        <v>144</v>
      </c>
      <c r="Y869" t="s">
        <v>132</v>
      </c>
      <c r="AC869">
        <v>1</v>
      </c>
      <c r="AD869">
        <v>1.017E-2</v>
      </c>
      <c r="AE869">
        <v>1.017E-2</v>
      </c>
      <c r="AF869" t="s">
        <v>110</v>
      </c>
      <c r="AG869">
        <v>0.73404000000000003</v>
      </c>
      <c r="AH869">
        <v>7.46519E-3</v>
      </c>
      <c r="AI869" s="4">
        <v>7.46519E-3</v>
      </c>
      <c r="AJ869" t="s">
        <v>45</v>
      </c>
      <c r="AK869">
        <v>0.1</v>
      </c>
      <c r="AL869" s="4">
        <v>6.7186700000000004E-3</v>
      </c>
      <c r="AM869">
        <v>1</v>
      </c>
      <c r="AN869" s="3">
        <v>888608397728</v>
      </c>
      <c r="AO869">
        <f t="shared" si="13"/>
        <v>2.2373171100000004E-3</v>
      </c>
    </row>
    <row r="870" spans="1:41">
      <c r="A870" t="s">
        <v>159</v>
      </c>
      <c r="B870">
        <v>10036</v>
      </c>
      <c r="C870" t="s">
        <v>116</v>
      </c>
      <c r="E870" t="s">
        <v>58</v>
      </c>
      <c r="F870" t="s">
        <v>41</v>
      </c>
      <c r="G870" t="s">
        <v>41</v>
      </c>
      <c r="H870" t="s">
        <v>48</v>
      </c>
      <c r="I870" t="s">
        <v>52</v>
      </c>
      <c r="J870" t="s">
        <v>167</v>
      </c>
      <c r="K870" s="3">
        <v>888608397728</v>
      </c>
      <c r="L870">
        <v>12027</v>
      </c>
      <c r="M870" t="s">
        <v>168</v>
      </c>
      <c r="N870" t="s">
        <v>132</v>
      </c>
      <c r="T870" t="s">
        <v>172</v>
      </c>
      <c r="U870">
        <v>135176</v>
      </c>
      <c r="V870">
        <v>1</v>
      </c>
      <c r="W870">
        <v>7</v>
      </c>
      <c r="X870" t="s">
        <v>173</v>
      </c>
      <c r="Y870" t="s">
        <v>132</v>
      </c>
      <c r="AC870">
        <v>4</v>
      </c>
      <c r="AD870">
        <v>9.8230000000000001E-3</v>
      </c>
      <c r="AE870">
        <v>3.9292000000000001E-2</v>
      </c>
      <c r="AF870" t="s">
        <v>110</v>
      </c>
      <c r="AG870">
        <v>0.73404000000000003</v>
      </c>
      <c r="AH870">
        <v>7.2104700000000001E-3</v>
      </c>
      <c r="AI870" s="4">
        <v>2.88419E-2</v>
      </c>
      <c r="AJ870" t="s">
        <v>45</v>
      </c>
      <c r="AK870">
        <v>0.1</v>
      </c>
      <c r="AL870" s="4">
        <v>2.5957709999999998E-2</v>
      </c>
      <c r="AM870">
        <v>1</v>
      </c>
      <c r="AN870" s="3">
        <v>888608397728</v>
      </c>
      <c r="AO870">
        <f t="shared" si="13"/>
        <v>8.6439174300000001E-3</v>
      </c>
    </row>
    <row r="871" spans="1:41">
      <c r="A871" t="s">
        <v>159</v>
      </c>
      <c r="B871">
        <v>10036</v>
      </c>
      <c r="C871" t="s">
        <v>116</v>
      </c>
      <c r="E871" t="s">
        <v>60</v>
      </c>
      <c r="F871" t="s">
        <v>41</v>
      </c>
      <c r="G871" t="s">
        <v>41</v>
      </c>
      <c r="H871" t="s">
        <v>48</v>
      </c>
      <c r="I871" t="s">
        <v>52</v>
      </c>
      <c r="J871" t="s">
        <v>167</v>
      </c>
      <c r="K871" s="3">
        <v>888608397728</v>
      </c>
      <c r="L871">
        <v>12027</v>
      </c>
      <c r="M871" t="s">
        <v>168</v>
      </c>
      <c r="N871" t="s">
        <v>132</v>
      </c>
      <c r="T871" t="s">
        <v>170</v>
      </c>
      <c r="U871">
        <v>135175</v>
      </c>
      <c r="V871">
        <v>1</v>
      </c>
      <c r="W871">
        <v>6</v>
      </c>
      <c r="X871" t="s">
        <v>171</v>
      </c>
      <c r="Y871" t="s">
        <v>132</v>
      </c>
      <c r="AC871">
        <v>21</v>
      </c>
      <c r="AD871">
        <v>2.5714290000000002</v>
      </c>
      <c r="AE871">
        <v>54.000008999999999</v>
      </c>
      <c r="AF871" t="s">
        <v>120</v>
      </c>
      <c r="AG871">
        <v>1.2899999999999999E-3</v>
      </c>
      <c r="AH871">
        <v>3.3171400000000001E-3</v>
      </c>
      <c r="AI871" s="4">
        <v>6.9660009999999994E-2</v>
      </c>
      <c r="AJ871" t="s">
        <v>45</v>
      </c>
      <c r="AK871">
        <v>0.1</v>
      </c>
      <c r="AL871" s="4">
        <v>6.2694009999999994E-2</v>
      </c>
      <c r="AM871">
        <v>1</v>
      </c>
      <c r="AN871" s="3">
        <v>888608397728</v>
      </c>
      <c r="AO871">
        <f t="shared" ref="AO871:AO934" si="14">AL871*0.333</f>
        <v>2.087710533E-2</v>
      </c>
    </row>
    <row r="872" spans="1:41">
      <c r="A872" t="s">
        <v>159</v>
      </c>
      <c r="B872">
        <v>10036</v>
      </c>
      <c r="C872" t="s">
        <v>116</v>
      </c>
      <c r="E872" t="s">
        <v>62</v>
      </c>
      <c r="F872" t="s">
        <v>41</v>
      </c>
      <c r="G872" t="s">
        <v>41</v>
      </c>
      <c r="H872" t="s">
        <v>48</v>
      </c>
      <c r="I872" t="s">
        <v>52</v>
      </c>
      <c r="J872" t="s">
        <v>167</v>
      </c>
      <c r="K872" s="3">
        <v>888608397728</v>
      </c>
      <c r="L872">
        <v>12027</v>
      </c>
      <c r="M872" t="s">
        <v>168</v>
      </c>
      <c r="N872" t="s">
        <v>132</v>
      </c>
      <c r="T872" t="s">
        <v>244</v>
      </c>
      <c r="U872">
        <v>135171</v>
      </c>
      <c r="V872">
        <v>1</v>
      </c>
      <c r="W872">
        <v>2</v>
      </c>
      <c r="X872" t="s">
        <v>245</v>
      </c>
      <c r="Y872" t="s">
        <v>132</v>
      </c>
      <c r="AC872">
        <v>1</v>
      </c>
      <c r="AD872">
        <v>3.7130000000000002E-3</v>
      </c>
      <c r="AE872">
        <v>3.7130000000000002E-3</v>
      </c>
      <c r="AF872" t="s">
        <v>95</v>
      </c>
      <c r="AG872">
        <v>1.07114</v>
      </c>
      <c r="AH872">
        <v>3.9771399999999997E-3</v>
      </c>
      <c r="AI872" s="4">
        <v>3.9771399999999997E-3</v>
      </c>
      <c r="AJ872" t="s">
        <v>45</v>
      </c>
      <c r="AK872">
        <v>0.1</v>
      </c>
      <c r="AL872" s="4">
        <v>3.5794300000000002E-3</v>
      </c>
      <c r="AM872">
        <v>1</v>
      </c>
      <c r="AN872" s="3">
        <v>888608397728</v>
      </c>
      <c r="AO872">
        <f t="shared" si="14"/>
        <v>1.1919501900000001E-3</v>
      </c>
    </row>
    <row r="873" spans="1:41">
      <c r="A873" t="s">
        <v>159</v>
      </c>
      <c r="B873">
        <v>10036</v>
      </c>
      <c r="C873" t="s">
        <v>116</v>
      </c>
      <c r="E873" t="s">
        <v>62</v>
      </c>
      <c r="F873" t="s">
        <v>41</v>
      </c>
      <c r="G873" t="s">
        <v>41</v>
      </c>
      <c r="H873" t="s">
        <v>48</v>
      </c>
      <c r="I873" t="s">
        <v>52</v>
      </c>
      <c r="J873" t="s">
        <v>167</v>
      </c>
      <c r="K873" s="3">
        <v>888608397728</v>
      </c>
      <c r="L873">
        <v>12027</v>
      </c>
      <c r="M873" t="s">
        <v>168</v>
      </c>
      <c r="N873" t="s">
        <v>132</v>
      </c>
      <c r="T873" t="s">
        <v>246</v>
      </c>
      <c r="U873">
        <v>135172</v>
      </c>
      <c r="V873">
        <v>1</v>
      </c>
      <c r="W873">
        <v>3</v>
      </c>
      <c r="X873" t="s">
        <v>247</v>
      </c>
      <c r="Y873" t="s">
        <v>132</v>
      </c>
      <c r="AC873">
        <v>1</v>
      </c>
      <c r="AD873">
        <v>4.9569999999999996E-3</v>
      </c>
      <c r="AE873">
        <v>4.9569999999999996E-3</v>
      </c>
      <c r="AF873" t="s">
        <v>95</v>
      </c>
      <c r="AG873">
        <v>1.07114</v>
      </c>
      <c r="AH873">
        <v>5.30964E-3</v>
      </c>
      <c r="AI873" s="4">
        <v>5.30964E-3</v>
      </c>
      <c r="AJ873" t="s">
        <v>45</v>
      </c>
      <c r="AK873">
        <v>0.1</v>
      </c>
      <c r="AL873" s="4">
        <v>4.7786800000000004E-3</v>
      </c>
      <c r="AM873">
        <v>1</v>
      </c>
      <c r="AN873" s="3">
        <v>888608397728</v>
      </c>
      <c r="AO873">
        <f t="shared" si="14"/>
        <v>1.5913004400000003E-3</v>
      </c>
    </row>
    <row r="874" spans="1:41">
      <c r="A874" t="s">
        <v>159</v>
      </c>
      <c r="B874">
        <v>10036</v>
      </c>
      <c r="C874" t="s">
        <v>116</v>
      </c>
      <c r="E874" t="s">
        <v>62</v>
      </c>
      <c r="F874" t="s">
        <v>41</v>
      </c>
      <c r="G874" t="s">
        <v>41</v>
      </c>
      <c r="H874" t="s">
        <v>48</v>
      </c>
      <c r="I874" t="s">
        <v>52</v>
      </c>
      <c r="J874" t="s">
        <v>167</v>
      </c>
      <c r="K874" s="3">
        <v>888608397728</v>
      </c>
      <c r="L874">
        <v>12027</v>
      </c>
      <c r="M874" t="s">
        <v>168</v>
      </c>
      <c r="N874" t="s">
        <v>132</v>
      </c>
      <c r="T874" t="s">
        <v>249</v>
      </c>
      <c r="U874">
        <v>135174</v>
      </c>
      <c r="V874">
        <v>1</v>
      </c>
      <c r="W874">
        <v>5</v>
      </c>
      <c r="X874" t="s">
        <v>164</v>
      </c>
      <c r="Y874" t="s">
        <v>132</v>
      </c>
      <c r="AC874">
        <v>1</v>
      </c>
      <c r="AD874">
        <v>3.7130000000000002E-3</v>
      </c>
      <c r="AE874">
        <v>3.7130000000000002E-3</v>
      </c>
      <c r="AF874" t="s">
        <v>95</v>
      </c>
      <c r="AG874">
        <v>1.07114</v>
      </c>
      <c r="AH874">
        <v>3.9771399999999997E-3</v>
      </c>
      <c r="AI874" s="4">
        <v>3.9771399999999997E-3</v>
      </c>
      <c r="AJ874" t="s">
        <v>45</v>
      </c>
      <c r="AK874">
        <v>0.1</v>
      </c>
      <c r="AL874" s="4">
        <v>3.5794300000000002E-3</v>
      </c>
      <c r="AM874">
        <v>1</v>
      </c>
      <c r="AN874" s="3">
        <v>888608397728</v>
      </c>
      <c r="AO874">
        <f t="shared" si="14"/>
        <v>1.1919501900000001E-3</v>
      </c>
    </row>
    <row r="875" spans="1:41">
      <c r="A875" t="s">
        <v>159</v>
      </c>
      <c r="B875">
        <v>10036</v>
      </c>
      <c r="C875" t="s">
        <v>116</v>
      </c>
      <c r="E875" t="s">
        <v>62</v>
      </c>
      <c r="F875" t="s">
        <v>41</v>
      </c>
      <c r="G875" t="s">
        <v>41</v>
      </c>
      <c r="H875" t="s">
        <v>48</v>
      </c>
      <c r="I875" t="s">
        <v>52</v>
      </c>
      <c r="J875" t="s">
        <v>167</v>
      </c>
      <c r="K875" s="3">
        <v>888608397728</v>
      </c>
      <c r="L875">
        <v>12027</v>
      </c>
      <c r="M875" t="s">
        <v>168</v>
      </c>
      <c r="N875" t="s">
        <v>132</v>
      </c>
      <c r="T875" t="s">
        <v>172</v>
      </c>
      <c r="U875">
        <v>135176</v>
      </c>
      <c r="V875">
        <v>1</v>
      </c>
      <c r="W875">
        <v>7</v>
      </c>
      <c r="X875" t="s">
        <v>173</v>
      </c>
      <c r="Y875" t="s">
        <v>132</v>
      </c>
      <c r="AC875">
        <v>1</v>
      </c>
      <c r="AD875">
        <v>3.7130000000000002E-3</v>
      </c>
      <c r="AE875">
        <v>3.7130000000000002E-3</v>
      </c>
      <c r="AF875" t="s">
        <v>95</v>
      </c>
      <c r="AG875">
        <v>1.07114</v>
      </c>
      <c r="AH875">
        <v>3.9771399999999997E-3</v>
      </c>
      <c r="AI875" s="4">
        <v>3.9771399999999997E-3</v>
      </c>
      <c r="AJ875" t="s">
        <v>45</v>
      </c>
      <c r="AK875">
        <v>0.1</v>
      </c>
      <c r="AL875" s="4">
        <v>3.5794300000000002E-3</v>
      </c>
      <c r="AM875">
        <v>1</v>
      </c>
      <c r="AN875" s="3">
        <v>888608397728</v>
      </c>
      <c r="AO875">
        <f t="shared" si="14"/>
        <v>1.1919501900000001E-3</v>
      </c>
    </row>
    <row r="876" spans="1:41">
      <c r="A876" t="s">
        <v>159</v>
      </c>
      <c r="B876">
        <v>10036</v>
      </c>
      <c r="C876" t="s">
        <v>116</v>
      </c>
      <c r="E876" t="s">
        <v>66</v>
      </c>
      <c r="F876" t="s">
        <v>41</v>
      </c>
      <c r="G876" t="s">
        <v>41</v>
      </c>
      <c r="H876" t="s">
        <v>48</v>
      </c>
      <c r="I876" t="s">
        <v>52</v>
      </c>
      <c r="J876" t="s">
        <v>167</v>
      </c>
      <c r="K876" s="3">
        <v>888608397728</v>
      </c>
      <c r="L876">
        <v>12027</v>
      </c>
      <c r="M876" t="s">
        <v>168</v>
      </c>
      <c r="N876" t="s">
        <v>132</v>
      </c>
      <c r="T876" t="s">
        <v>248</v>
      </c>
      <c r="U876">
        <v>135173</v>
      </c>
      <c r="V876">
        <v>1</v>
      </c>
      <c r="W876">
        <v>4</v>
      </c>
      <c r="X876" t="s">
        <v>144</v>
      </c>
      <c r="Y876" t="s">
        <v>132</v>
      </c>
      <c r="AC876">
        <v>1</v>
      </c>
      <c r="AD876">
        <v>8.3680000000000004E-3</v>
      </c>
      <c r="AE876">
        <v>8.3680000000000004E-3</v>
      </c>
      <c r="AF876" t="s">
        <v>95</v>
      </c>
      <c r="AG876">
        <v>1.07114</v>
      </c>
      <c r="AH876">
        <v>8.9633000000000004E-3</v>
      </c>
      <c r="AI876" s="4">
        <v>8.9633000000000004E-3</v>
      </c>
      <c r="AJ876" t="s">
        <v>45</v>
      </c>
      <c r="AK876">
        <v>0.1</v>
      </c>
      <c r="AL876" s="4">
        <v>8.0669699999999997E-3</v>
      </c>
      <c r="AM876">
        <v>1</v>
      </c>
      <c r="AN876" s="3">
        <v>888608397728</v>
      </c>
      <c r="AO876">
        <f t="shared" si="14"/>
        <v>2.6863010099999998E-3</v>
      </c>
    </row>
    <row r="877" spans="1:41">
      <c r="A877" t="s">
        <v>159</v>
      </c>
      <c r="B877">
        <v>10036</v>
      </c>
      <c r="C877" t="s">
        <v>116</v>
      </c>
      <c r="E877" t="s">
        <v>66</v>
      </c>
      <c r="F877" t="s">
        <v>41</v>
      </c>
      <c r="G877" t="s">
        <v>41</v>
      </c>
      <c r="H877" t="s">
        <v>48</v>
      </c>
      <c r="I877" t="s">
        <v>52</v>
      </c>
      <c r="J877" t="s">
        <v>167</v>
      </c>
      <c r="K877" s="3">
        <v>888608397728</v>
      </c>
      <c r="L877">
        <v>12027</v>
      </c>
      <c r="M877" t="s">
        <v>168</v>
      </c>
      <c r="N877" t="s">
        <v>132</v>
      </c>
      <c r="T877" t="s">
        <v>249</v>
      </c>
      <c r="U877">
        <v>135174</v>
      </c>
      <c r="V877">
        <v>1</v>
      </c>
      <c r="W877">
        <v>5</v>
      </c>
      <c r="X877" t="s">
        <v>164</v>
      </c>
      <c r="Y877" t="s">
        <v>132</v>
      </c>
      <c r="AC877">
        <v>1</v>
      </c>
      <c r="AD877">
        <v>8.3680000000000004E-3</v>
      </c>
      <c r="AE877">
        <v>8.3680000000000004E-3</v>
      </c>
      <c r="AF877" t="s">
        <v>95</v>
      </c>
      <c r="AG877">
        <v>1.07114</v>
      </c>
      <c r="AH877">
        <v>8.9633000000000004E-3</v>
      </c>
      <c r="AI877" s="4">
        <v>8.9633000000000004E-3</v>
      </c>
      <c r="AJ877" t="s">
        <v>45</v>
      </c>
      <c r="AK877">
        <v>0.1</v>
      </c>
      <c r="AL877" s="4">
        <v>8.0669699999999997E-3</v>
      </c>
      <c r="AM877">
        <v>1</v>
      </c>
      <c r="AN877" s="3">
        <v>888608397728</v>
      </c>
      <c r="AO877">
        <f t="shared" si="14"/>
        <v>2.6863010099999998E-3</v>
      </c>
    </row>
    <row r="878" spans="1:41">
      <c r="A878" t="s">
        <v>159</v>
      </c>
      <c r="B878">
        <v>10036</v>
      </c>
      <c r="C878" t="s">
        <v>116</v>
      </c>
      <c r="E878" t="s">
        <v>67</v>
      </c>
      <c r="F878" t="s">
        <v>41</v>
      </c>
      <c r="G878" t="s">
        <v>41</v>
      </c>
      <c r="H878" t="s">
        <v>48</v>
      </c>
      <c r="I878" t="s">
        <v>52</v>
      </c>
      <c r="J878" t="s">
        <v>167</v>
      </c>
      <c r="K878" s="3">
        <v>888608397728</v>
      </c>
      <c r="L878">
        <v>12027</v>
      </c>
      <c r="M878" t="s">
        <v>168</v>
      </c>
      <c r="N878" t="s">
        <v>132</v>
      </c>
      <c r="T878" t="s">
        <v>246</v>
      </c>
      <c r="U878">
        <v>135172</v>
      </c>
      <c r="V878">
        <v>1</v>
      </c>
      <c r="W878">
        <v>3</v>
      </c>
      <c r="X878" t="s">
        <v>247</v>
      </c>
      <c r="Y878" t="s">
        <v>132</v>
      </c>
      <c r="AC878">
        <v>1</v>
      </c>
      <c r="AD878">
        <v>4.9919999999999999E-3</v>
      </c>
      <c r="AE878">
        <v>4.9919999999999999E-3</v>
      </c>
      <c r="AF878" t="s">
        <v>96</v>
      </c>
      <c r="AG878">
        <v>1.2351300000000001</v>
      </c>
      <c r="AH878">
        <v>6.1657700000000001E-3</v>
      </c>
      <c r="AI878" s="4">
        <v>6.1657700000000001E-3</v>
      </c>
      <c r="AJ878" t="s">
        <v>45</v>
      </c>
      <c r="AK878">
        <v>0.1</v>
      </c>
      <c r="AL878" s="4">
        <v>5.5491899999999999E-3</v>
      </c>
      <c r="AM878">
        <v>1</v>
      </c>
      <c r="AN878" s="3">
        <v>888608397728</v>
      </c>
      <c r="AO878">
        <f t="shared" si="14"/>
        <v>1.8478802700000001E-3</v>
      </c>
    </row>
    <row r="879" spans="1:41">
      <c r="A879" t="s">
        <v>159</v>
      </c>
      <c r="B879">
        <v>10036</v>
      </c>
      <c r="C879" t="s">
        <v>116</v>
      </c>
      <c r="E879" t="s">
        <v>67</v>
      </c>
      <c r="F879" t="s">
        <v>41</v>
      </c>
      <c r="G879" t="s">
        <v>41</v>
      </c>
      <c r="H879" t="s">
        <v>48</v>
      </c>
      <c r="I879" t="s">
        <v>52</v>
      </c>
      <c r="J879" t="s">
        <v>167</v>
      </c>
      <c r="K879" s="3">
        <v>888608397728</v>
      </c>
      <c r="L879">
        <v>12027</v>
      </c>
      <c r="M879" t="s">
        <v>168</v>
      </c>
      <c r="N879" t="s">
        <v>132</v>
      </c>
      <c r="T879" t="s">
        <v>249</v>
      </c>
      <c r="U879">
        <v>135174</v>
      </c>
      <c r="V879">
        <v>1</v>
      </c>
      <c r="W879">
        <v>5</v>
      </c>
      <c r="X879" t="s">
        <v>164</v>
      </c>
      <c r="Y879" t="s">
        <v>132</v>
      </c>
      <c r="AC879">
        <v>1</v>
      </c>
      <c r="AD879">
        <v>1.5289000000000001E-2</v>
      </c>
      <c r="AE879">
        <v>1.5289000000000001E-2</v>
      </c>
      <c r="AF879" t="s">
        <v>96</v>
      </c>
      <c r="AG879">
        <v>1.2351300000000001</v>
      </c>
      <c r="AH879">
        <v>1.8883899999999999E-2</v>
      </c>
      <c r="AI879" s="4">
        <v>1.8883899999999999E-2</v>
      </c>
      <c r="AJ879" t="s">
        <v>45</v>
      </c>
      <c r="AK879">
        <v>0.1</v>
      </c>
      <c r="AL879" s="4">
        <v>1.6995509999999998E-2</v>
      </c>
      <c r="AM879">
        <v>1</v>
      </c>
      <c r="AN879" s="3">
        <v>888608397728</v>
      </c>
      <c r="AO879">
        <f t="shared" si="14"/>
        <v>5.6595048299999994E-3</v>
      </c>
    </row>
    <row r="880" spans="1:41">
      <c r="A880" t="s">
        <v>159</v>
      </c>
      <c r="B880">
        <v>10036</v>
      </c>
      <c r="C880" t="s">
        <v>116</v>
      </c>
      <c r="E880" t="s">
        <v>70</v>
      </c>
      <c r="F880" t="s">
        <v>41</v>
      </c>
      <c r="G880" t="s">
        <v>41</v>
      </c>
      <c r="H880" t="s">
        <v>48</v>
      </c>
      <c r="I880" t="s">
        <v>52</v>
      </c>
      <c r="J880" t="s">
        <v>167</v>
      </c>
      <c r="K880" s="3">
        <v>888608397728</v>
      </c>
      <c r="L880">
        <v>12027</v>
      </c>
      <c r="M880" t="s">
        <v>168</v>
      </c>
      <c r="N880" t="s">
        <v>132</v>
      </c>
      <c r="T880" t="s">
        <v>170</v>
      </c>
      <c r="U880">
        <v>135175</v>
      </c>
      <c r="V880">
        <v>1</v>
      </c>
      <c r="W880">
        <v>6</v>
      </c>
      <c r="X880" t="s">
        <v>171</v>
      </c>
      <c r="Y880" t="s">
        <v>132</v>
      </c>
      <c r="AC880">
        <v>1</v>
      </c>
      <c r="AD880">
        <v>51.213687999999998</v>
      </c>
      <c r="AE880">
        <v>51.213687999999998</v>
      </c>
      <c r="AF880" t="s">
        <v>141</v>
      </c>
      <c r="AG880">
        <v>6.9999999999999994E-5</v>
      </c>
      <c r="AH880">
        <v>3.5849599999999999E-3</v>
      </c>
      <c r="AI880" s="4">
        <v>3.5849599999999999E-3</v>
      </c>
      <c r="AJ880" t="s">
        <v>45</v>
      </c>
      <c r="AK880">
        <v>0.1</v>
      </c>
      <c r="AL880" s="4">
        <v>3.22646E-3</v>
      </c>
      <c r="AM880">
        <v>1</v>
      </c>
      <c r="AN880" s="3">
        <v>888608397728</v>
      </c>
      <c r="AO880">
        <f t="shared" si="14"/>
        <v>1.0744111800000001E-3</v>
      </c>
    </row>
    <row r="881" spans="1:41">
      <c r="A881" t="s">
        <v>159</v>
      </c>
      <c r="B881">
        <v>10036</v>
      </c>
      <c r="C881" t="s">
        <v>116</v>
      </c>
      <c r="E881" t="s">
        <v>76</v>
      </c>
      <c r="F881" t="s">
        <v>41</v>
      </c>
      <c r="G881" t="s">
        <v>41</v>
      </c>
      <c r="H881" t="s">
        <v>48</v>
      </c>
      <c r="I881" t="s">
        <v>52</v>
      </c>
      <c r="J881" t="s">
        <v>167</v>
      </c>
      <c r="K881" s="3">
        <v>888608397728</v>
      </c>
      <c r="L881">
        <v>12027</v>
      </c>
      <c r="M881" t="s">
        <v>168</v>
      </c>
      <c r="N881" t="s">
        <v>132</v>
      </c>
      <c r="T881" t="s">
        <v>246</v>
      </c>
      <c r="U881">
        <v>135172</v>
      </c>
      <c r="V881">
        <v>1</v>
      </c>
      <c r="W881">
        <v>3</v>
      </c>
      <c r="X881" t="s">
        <v>247</v>
      </c>
      <c r="Y881" t="s">
        <v>132</v>
      </c>
      <c r="AC881">
        <v>1</v>
      </c>
      <c r="AD881">
        <v>0.99776699999999996</v>
      </c>
      <c r="AE881">
        <v>0.99776699999999996</v>
      </c>
      <c r="AF881" t="s">
        <v>112</v>
      </c>
      <c r="AG881">
        <v>7.1500000000000001E-3</v>
      </c>
      <c r="AH881">
        <v>7.1340300000000004E-3</v>
      </c>
      <c r="AI881" s="4">
        <v>7.1340300000000004E-3</v>
      </c>
      <c r="AJ881" t="s">
        <v>45</v>
      </c>
      <c r="AK881">
        <v>0.1</v>
      </c>
      <c r="AL881" s="4">
        <v>6.4206300000000001E-3</v>
      </c>
      <c r="AM881">
        <v>1</v>
      </c>
      <c r="AN881" s="3">
        <v>888608397728</v>
      </c>
      <c r="AO881">
        <f t="shared" si="14"/>
        <v>2.1380697900000001E-3</v>
      </c>
    </row>
    <row r="882" spans="1:41">
      <c r="A882" t="s">
        <v>159</v>
      </c>
      <c r="B882">
        <v>10036</v>
      </c>
      <c r="C882" t="s">
        <v>116</v>
      </c>
      <c r="E882" t="s">
        <v>76</v>
      </c>
      <c r="F882" t="s">
        <v>41</v>
      </c>
      <c r="G882" t="s">
        <v>41</v>
      </c>
      <c r="H882" t="s">
        <v>48</v>
      </c>
      <c r="I882" t="s">
        <v>52</v>
      </c>
      <c r="J882" t="s">
        <v>167</v>
      </c>
      <c r="K882" s="3">
        <v>888608397728</v>
      </c>
      <c r="L882">
        <v>12027</v>
      </c>
      <c r="M882" t="s">
        <v>168</v>
      </c>
      <c r="N882" t="s">
        <v>132</v>
      </c>
      <c r="T882" t="s">
        <v>249</v>
      </c>
      <c r="U882">
        <v>135174</v>
      </c>
      <c r="V882">
        <v>1</v>
      </c>
      <c r="W882">
        <v>5</v>
      </c>
      <c r="X882" t="s">
        <v>164</v>
      </c>
      <c r="Y882" t="s">
        <v>132</v>
      </c>
      <c r="AC882">
        <v>1</v>
      </c>
      <c r="AD882">
        <v>0.99776699999999996</v>
      </c>
      <c r="AE882">
        <v>0.99776699999999996</v>
      </c>
      <c r="AF882" t="s">
        <v>112</v>
      </c>
      <c r="AG882">
        <v>7.1500000000000001E-3</v>
      </c>
      <c r="AH882">
        <v>7.1340300000000004E-3</v>
      </c>
      <c r="AI882" s="4">
        <v>7.1340300000000004E-3</v>
      </c>
      <c r="AJ882" t="s">
        <v>45</v>
      </c>
      <c r="AK882">
        <v>0.1</v>
      </c>
      <c r="AL882" s="4">
        <v>6.4206300000000001E-3</v>
      </c>
      <c r="AM882">
        <v>1</v>
      </c>
      <c r="AN882" s="3">
        <v>888608397728</v>
      </c>
      <c r="AO882">
        <f t="shared" si="14"/>
        <v>2.1380697900000001E-3</v>
      </c>
    </row>
    <row r="883" spans="1:41">
      <c r="A883" t="s">
        <v>159</v>
      </c>
      <c r="B883">
        <v>10036</v>
      </c>
      <c r="C883" t="s">
        <v>116</v>
      </c>
      <c r="E883" t="s">
        <v>81</v>
      </c>
      <c r="F883" t="s">
        <v>41</v>
      </c>
      <c r="G883" t="s">
        <v>41</v>
      </c>
      <c r="H883" t="s">
        <v>48</v>
      </c>
      <c r="I883" t="s">
        <v>52</v>
      </c>
      <c r="J883" t="s">
        <v>167</v>
      </c>
      <c r="K883" s="3">
        <v>888608397728</v>
      </c>
      <c r="L883">
        <v>12027</v>
      </c>
      <c r="M883" t="s">
        <v>168</v>
      </c>
      <c r="N883" t="s">
        <v>132</v>
      </c>
      <c r="T883" t="s">
        <v>172</v>
      </c>
      <c r="U883">
        <v>135176</v>
      </c>
      <c r="V883">
        <v>1</v>
      </c>
      <c r="W883">
        <v>7</v>
      </c>
      <c r="X883" t="s">
        <v>173</v>
      </c>
      <c r="Y883" t="s">
        <v>132</v>
      </c>
      <c r="AC883">
        <v>1</v>
      </c>
      <c r="AD883">
        <v>4.0000000000000001E-3</v>
      </c>
      <c r="AE883">
        <v>4.0000000000000001E-3</v>
      </c>
      <c r="AF883" t="s">
        <v>47</v>
      </c>
      <c r="AG883">
        <v>1</v>
      </c>
      <c r="AH883">
        <v>4.0000000000000001E-3</v>
      </c>
      <c r="AI883" s="4">
        <v>4.0000000000000001E-3</v>
      </c>
      <c r="AJ883" t="s">
        <v>45</v>
      </c>
      <c r="AK883">
        <v>0.1</v>
      </c>
      <c r="AL883" s="4">
        <v>3.5999999999999999E-3</v>
      </c>
      <c r="AM883">
        <v>1</v>
      </c>
      <c r="AN883" s="3">
        <v>888608397728</v>
      </c>
      <c r="AO883">
        <f t="shared" si="14"/>
        <v>1.1988000000000001E-3</v>
      </c>
    </row>
    <row r="884" spans="1:41">
      <c r="A884" t="s">
        <v>159</v>
      </c>
      <c r="B884">
        <v>10036</v>
      </c>
      <c r="C884" t="s">
        <v>116</v>
      </c>
      <c r="E884" t="s">
        <v>40</v>
      </c>
      <c r="F884" t="s">
        <v>41</v>
      </c>
      <c r="G884" t="s">
        <v>41</v>
      </c>
      <c r="H884" t="s">
        <v>48</v>
      </c>
      <c r="I884" t="s">
        <v>52</v>
      </c>
      <c r="J884" t="s">
        <v>167</v>
      </c>
      <c r="K884" s="3">
        <v>888608397728</v>
      </c>
      <c r="L884">
        <v>12027</v>
      </c>
      <c r="M884" t="s">
        <v>168</v>
      </c>
      <c r="N884" t="s">
        <v>132</v>
      </c>
      <c r="T884" t="s">
        <v>169</v>
      </c>
      <c r="U884">
        <v>135170</v>
      </c>
      <c r="V884">
        <v>1</v>
      </c>
      <c r="W884">
        <v>1</v>
      </c>
      <c r="X884" t="s">
        <v>168</v>
      </c>
      <c r="Y884" t="s">
        <v>132</v>
      </c>
      <c r="AC884">
        <v>2</v>
      </c>
      <c r="AD884">
        <v>4.0862000000000002E-2</v>
      </c>
      <c r="AE884">
        <v>8.1724000000000005E-2</v>
      </c>
      <c r="AF884" t="s">
        <v>44</v>
      </c>
      <c r="AG884">
        <v>5.5640000000000002E-2</v>
      </c>
      <c r="AH884">
        <v>2.27356E-3</v>
      </c>
      <c r="AI884" s="4">
        <v>4.54712E-3</v>
      </c>
      <c r="AJ884" t="s">
        <v>45</v>
      </c>
      <c r="AK884">
        <v>0.1</v>
      </c>
      <c r="AL884" s="4">
        <v>4.0924100000000003E-3</v>
      </c>
      <c r="AM884">
        <v>1</v>
      </c>
      <c r="AN884" s="3">
        <v>888608397728</v>
      </c>
      <c r="AO884">
        <f t="shared" si="14"/>
        <v>1.3627725300000002E-3</v>
      </c>
    </row>
    <row r="885" spans="1:41">
      <c r="A885" t="s">
        <v>159</v>
      </c>
      <c r="B885">
        <v>10036</v>
      </c>
      <c r="C885" t="s">
        <v>116</v>
      </c>
      <c r="E885" t="s">
        <v>107</v>
      </c>
      <c r="F885" t="s">
        <v>41</v>
      </c>
      <c r="G885" t="s">
        <v>41</v>
      </c>
      <c r="H885" t="s">
        <v>48</v>
      </c>
      <c r="I885" t="s">
        <v>52</v>
      </c>
      <c r="J885" t="s">
        <v>167</v>
      </c>
      <c r="K885" s="3">
        <v>888608397728</v>
      </c>
      <c r="L885">
        <v>12027</v>
      </c>
      <c r="M885" t="s">
        <v>168</v>
      </c>
      <c r="N885" t="s">
        <v>132</v>
      </c>
      <c r="T885" t="s">
        <v>169</v>
      </c>
      <c r="U885">
        <v>135170</v>
      </c>
      <c r="V885">
        <v>1</v>
      </c>
      <c r="W885">
        <v>1</v>
      </c>
      <c r="X885" t="s">
        <v>168</v>
      </c>
      <c r="Y885" t="s">
        <v>132</v>
      </c>
      <c r="AC885">
        <v>1</v>
      </c>
      <c r="AD885">
        <v>0.106653</v>
      </c>
      <c r="AE885">
        <v>0.106653</v>
      </c>
      <c r="AF885" t="s">
        <v>113</v>
      </c>
      <c r="AG885">
        <v>1.238E-2</v>
      </c>
      <c r="AH885">
        <v>1.32036E-3</v>
      </c>
      <c r="AI885" s="4">
        <v>1.32036E-3</v>
      </c>
      <c r="AJ885" t="s">
        <v>45</v>
      </c>
      <c r="AK885">
        <v>0.1</v>
      </c>
      <c r="AL885" s="4">
        <v>1.18833E-3</v>
      </c>
      <c r="AM885">
        <v>1</v>
      </c>
      <c r="AN885" s="3">
        <v>888608397728</v>
      </c>
      <c r="AO885">
        <f t="shared" si="14"/>
        <v>3.9571389000000003E-4</v>
      </c>
    </row>
    <row r="886" spans="1:41">
      <c r="A886" t="s">
        <v>159</v>
      </c>
      <c r="B886">
        <v>10036</v>
      </c>
      <c r="C886" t="s">
        <v>116</v>
      </c>
      <c r="E886" t="s">
        <v>107</v>
      </c>
      <c r="F886" t="s">
        <v>41</v>
      </c>
      <c r="G886" t="s">
        <v>41</v>
      </c>
      <c r="H886" t="s">
        <v>48</v>
      </c>
      <c r="I886" t="s">
        <v>52</v>
      </c>
      <c r="J886" t="s">
        <v>167</v>
      </c>
      <c r="K886" s="3">
        <v>888608397728</v>
      </c>
      <c r="L886">
        <v>12027</v>
      </c>
      <c r="M886" t="s">
        <v>168</v>
      </c>
      <c r="N886" t="s">
        <v>132</v>
      </c>
      <c r="T886" t="s">
        <v>244</v>
      </c>
      <c r="U886">
        <v>135171</v>
      </c>
      <c r="V886">
        <v>1</v>
      </c>
      <c r="W886">
        <v>2</v>
      </c>
      <c r="X886" t="s">
        <v>245</v>
      </c>
      <c r="Y886" t="s">
        <v>132</v>
      </c>
      <c r="AC886">
        <v>1</v>
      </c>
      <c r="AD886">
        <v>0.106653</v>
      </c>
      <c r="AE886">
        <v>0.106653</v>
      </c>
      <c r="AF886" t="s">
        <v>113</v>
      </c>
      <c r="AG886">
        <v>1.238E-2</v>
      </c>
      <c r="AH886">
        <v>1.32036E-3</v>
      </c>
      <c r="AI886" s="4">
        <v>1.32036E-3</v>
      </c>
      <c r="AJ886" t="s">
        <v>45</v>
      </c>
      <c r="AK886">
        <v>0.1</v>
      </c>
      <c r="AL886" s="4">
        <v>1.18833E-3</v>
      </c>
      <c r="AM886">
        <v>1</v>
      </c>
      <c r="AN886" s="3">
        <v>888608397728</v>
      </c>
      <c r="AO886">
        <f t="shared" si="14"/>
        <v>3.9571389000000003E-4</v>
      </c>
    </row>
    <row r="887" spans="1:41">
      <c r="A887" t="s">
        <v>159</v>
      </c>
      <c r="B887">
        <v>10036</v>
      </c>
      <c r="C887" t="s">
        <v>116</v>
      </c>
      <c r="E887" t="s">
        <v>107</v>
      </c>
      <c r="F887" t="s">
        <v>41</v>
      </c>
      <c r="G887" t="s">
        <v>41</v>
      </c>
      <c r="H887" t="s">
        <v>48</v>
      </c>
      <c r="I887" t="s">
        <v>52</v>
      </c>
      <c r="J887" t="s">
        <v>167</v>
      </c>
      <c r="K887" s="3">
        <v>888608397728</v>
      </c>
      <c r="L887">
        <v>12027</v>
      </c>
      <c r="M887" t="s">
        <v>168</v>
      </c>
      <c r="N887" t="s">
        <v>132</v>
      </c>
      <c r="T887" t="s">
        <v>172</v>
      </c>
      <c r="U887">
        <v>135176</v>
      </c>
      <c r="V887">
        <v>1</v>
      </c>
      <c r="W887">
        <v>7</v>
      </c>
      <c r="X887" t="s">
        <v>173</v>
      </c>
      <c r="Y887" t="s">
        <v>132</v>
      </c>
      <c r="AC887">
        <v>1</v>
      </c>
      <c r="AD887">
        <v>0.106653</v>
      </c>
      <c r="AE887">
        <v>0.106653</v>
      </c>
      <c r="AF887" t="s">
        <v>113</v>
      </c>
      <c r="AG887">
        <v>1.238E-2</v>
      </c>
      <c r="AH887">
        <v>1.32036E-3</v>
      </c>
      <c r="AI887" s="4">
        <v>1.32036E-3</v>
      </c>
      <c r="AJ887" t="s">
        <v>45</v>
      </c>
      <c r="AK887">
        <v>0.1</v>
      </c>
      <c r="AL887" s="4">
        <v>1.18833E-3</v>
      </c>
      <c r="AM887">
        <v>1</v>
      </c>
      <c r="AN887" s="3">
        <v>888608397728</v>
      </c>
      <c r="AO887">
        <f t="shared" si="14"/>
        <v>3.9571389000000003E-4</v>
      </c>
    </row>
    <row r="888" spans="1:41">
      <c r="A888" t="s">
        <v>159</v>
      </c>
      <c r="B888">
        <v>10036</v>
      </c>
      <c r="C888" t="s">
        <v>116</v>
      </c>
      <c r="E888" t="s">
        <v>46</v>
      </c>
      <c r="F888" t="s">
        <v>41</v>
      </c>
      <c r="G888" t="s">
        <v>41</v>
      </c>
      <c r="H888" t="s">
        <v>48</v>
      </c>
      <c r="I888" t="s">
        <v>52</v>
      </c>
      <c r="J888" t="s">
        <v>167</v>
      </c>
      <c r="K888" s="3">
        <v>888608397728</v>
      </c>
      <c r="L888">
        <v>12027</v>
      </c>
      <c r="M888" t="s">
        <v>168</v>
      </c>
      <c r="N888" t="s">
        <v>132</v>
      </c>
      <c r="T888" t="s">
        <v>169</v>
      </c>
      <c r="U888">
        <v>135170</v>
      </c>
      <c r="V888">
        <v>1</v>
      </c>
      <c r="W888">
        <v>1</v>
      </c>
      <c r="X888" t="s">
        <v>168</v>
      </c>
      <c r="Y888" t="s">
        <v>132</v>
      </c>
      <c r="AC888">
        <v>6</v>
      </c>
      <c r="AD888">
        <v>0</v>
      </c>
      <c r="AE888">
        <v>0</v>
      </c>
      <c r="AF888" t="s">
        <v>47</v>
      </c>
      <c r="AG888">
        <v>1</v>
      </c>
      <c r="AH888">
        <v>0</v>
      </c>
      <c r="AI888" s="4">
        <v>0</v>
      </c>
      <c r="AJ888" t="s">
        <v>45</v>
      </c>
      <c r="AK888">
        <v>0.1</v>
      </c>
      <c r="AL888" s="4">
        <v>0</v>
      </c>
      <c r="AM888">
        <v>1</v>
      </c>
      <c r="AN888" s="3">
        <v>888608397728</v>
      </c>
      <c r="AO888">
        <f t="shared" si="14"/>
        <v>0</v>
      </c>
    </row>
    <row r="889" spans="1:41">
      <c r="A889" t="s">
        <v>159</v>
      </c>
      <c r="B889">
        <v>10036</v>
      </c>
      <c r="C889" t="s">
        <v>116</v>
      </c>
      <c r="E889" t="s">
        <v>46</v>
      </c>
      <c r="F889" t="s">
        <v>41</v>
      </c>
      <c r="G889" t="s">
        <v>41</v>
      </c>
      <c r="H889" t="s">
        <v>48</v>
      </c>
      <c r="I889" t="s">
        <v>52</v>
      </c>
      <c r="J889" t="s">
        <v>167</v>
      </c>
      <c r="K889" s="3">
        <v>888608397728</v>
      </c>
      <c r="L889">
        <v>12027</v>
      </c>
      <c r="M889" t="s">
        <v>168</v>
      </c>
      <c r="N889" t="s">
        <v>132</v>
      </c>
      <c r="T889" t="s">
        <v>169</v>
      </c>
      <c r="U889">
        <v>135170</v>
      </c>
      <c r="V889">
        <v>1</v>
      </c>
      <c r="W889">
        <v>1</v>
      </c>
      <c r="X889" t="s">
        <v>168</v>
      </c>
      <c r="Y889" t="s">
        <v>132</v>
      </c>
      <c r="AC889">
        <v>12</v>
      </c>
      <c r="AD889">
        <v>3.9090000000000001E-3</v>
      </c>
      <c r="AE889">
        <v>4.6907999999999998E-2</v>
      </c>
      <c r="AF889" t="s">
        <v>47</v>
      </c>
      <c r="AG889">
        <v>1</v>
      </c>
      <c r="AH889">
        <v>3.9090000000000001E-3</v>
      </c>
      <c r="AI889" s="4">
        <v>4.6907999999999998E-2</v>
      </c>
      <c r="AJ889" t="s">
        <v>45</v>
      </c>
      <c r="AK889">
        <v>0.1</v>
      </c>
      <c r="AL889" s="4">
        <v>4.2217200000000003E-2</v>
      </c>
      <c r="AM889">
        <v>1</v>
      </c>
      <c r="AN889" s="3">
        <v>888608397728</v>
      </c>
      <c r="AO889">
        <f t="shared" si="14"/>
        <v>1.4058327600000002E-2</v>
      </c>
    </row>
    <row r="890" spans="1:41">
      <c r="A890" t="s">
        <v>159</v>
      </c>
      <c r="B890">
        <v>10036</v>
      </c>
      <c r="C890" t="s">
        <v>116</v>
      </c>
      <c r="E890" t="s">
        <v>46</v>
      </c>
      <c r="F890" t="s">
        <v>41</v>
      </c>
      <c r="G890" t="s">
        <v>41</v>
      </c>
      <c r="H890" t="s">
        <v>48</v>
      </c>
      <c r="I890" t="s">
        <v>52</v>
      </c>
      <c r="J890" t="s">
        <v>167</v>
      </c>
      <c r="K890" s="3">
        <v>888608397728</v>
      </c>
      <c r="L890">
        <v>12027</v>
      </c>
      <c r="M890" t="s">
        <v>168</v>
      </c>
      <c r="N890" t="s">
        <v>132</v>
      </c>
      <c r="T890" t="s">
        <v>169</v>
      </c>
      <c r="U890">
        <v>135170</v>
      </c>
      <c r="V890">
        <v>1</v>
      </c>
      <c r="W890">
        <v>1</v>
      </c>
      <c r="X890" t="s">
        <v>168</v>
      </c>
      <c r="Y890" t="s">
        <v>132</v>
      </c>
      <c r="AC890">
        <v>19</v>
      </c>
      <c r="AD890">
        <v>4.0359999999999997E-3</v>
      </c>
      <c r="AE890">
        <v>7.6684000000000002E-2</v>
      </c>
      <c r="AF890" t="s">
        <v>47</v>
      </c>
      <c r="AG890">
        <v>1</v>
      </c>
      <c r="AH890">
        <v>4.0359999999999997E-3</v>
      </c>
      <c r="AI890" s="4">
        <v>7.6684000000000002E-2</v>
      </c>
      <c r="AJ890" t="s">
        <v>45</v>
      </c>
      <c r="AK890">
        <v>0.1</v>
      </c>
      <c r="AL890" s="4">
        <v>6.9015599999999996E-2</v>
      </c>
      <c r="AM890">
        <v>1</v>
      </c>
      <c r="AN890" s="3">
        <v>888608397728</v>
      </c>
      <c r="AO890">
        <f t="shared" si="14"/>
        <v>2.2982194800000001E-2</v>
      </c>
    </row>
    <row r="891" spans="1:41">
      <c r="A891" t="s">
        <v>159</v>
      </c>
      <c r="B891">
        <v>10036</v>
      </c>
      <c r="C891" t="s">
        <v>116</v>
      </c>
      <c r="E891" t="s">
        <v>46</v>
      </c>
      <c r="F891" t="s">
        <v>41</v>
      </c>
      <c r="G891" t="s">
        <v>41</v>
      </c>
      <c r="H891" t="s">
        <v>48</v>
      </c>
      <c r="I891" t="s">
        <v>52</v>
      </c>
      <c r="J891" t="s">
        <v>167</v>
      </c>
      <c r="K891" s="3">
        <v>888608397728</v>
      </c>
      <c r="L891">
        <v>12027</v>
      </c>
      <c r="M891" t="s">
        <v>168</v>
      </c>
      <c r="N891" t="s">
        <v>132</v>
      </c>
      <c r="T891" t="s">
        <v>169</v>
      </c>
      <c r="U891">
        <v>135170</v>
      </c>
      <c r="V891">
        <v>1</v>
      </c>
      <c r="W891">
        <v>1</v>
      </c>
      <c r="X891" t="s">
        <v>168</v>
      </c>
      <c r="Y891" t="s">
        <v>132</v>
      </c>
      <c r="AC891">
        <v>1</v>
      </c>
      <c r="AD891">
        <v>4.4640000000000001E-3</v>
      </c>
      <c r="AE891">
        <v>4.4640000000000001E-3</v>
      </c>
      <c r="AF891" t="s">
        <v>47</v>
      </c>
      <c r="AG891">
        <v>1</v>
      </c>
      <c r="AH891">
        <v>4.4640000000000001E-3</v>
      </c>
      <c r="AI891" s="4">
        <v>4.4640000000000001E-3</v>
      </c>
      <c r="AJ891" t="s">
        <v>45</v>
      </c>
      <c r="AK891">
        <v>0.1</v>
      </c>
      <c r="AL891" s="4">
        <v>4.0175999999999996E-3</v>
      </c>
      <c r="AM891">
        <v>1</v>
      </c>
      <c r="AN891" s="3">
        <v>888608397728</v>
      </c>
      <c r="AO891">
        <f t="shared" si="14"/>
        <v>1.3378608E-3</v>
      </c>
    </row>
    <row r="892" spans="1:41">
      <c r="A892" t="s">
        <v>159</v>
      </c>
      <c r="B892">
        <v>10036</v>
      </c>
      <c r="C892" t="s">
        <v>116</v>
      </c>
      <c r="E892" t="s">
        <v>46</v>
      </c>
      <c r="F892" t="s">
        <v>41</v>
      </c>
      <c r="G892" t="s">
        <v>41</v>
      </c>
      <c r="H892" t="s">
        <v>48</v>
      </c>
      <c r="I892" t="s">
        <v>52</v>
      </c>
      <c r="J892" t="s">
        <v>167</v>
      </c>
      <c r="K892" s="3">
        <v>888608397728</v>
      </c>
      <c r="L892">
        <v>12027</v>
      </c>
      <c r="M892" t="s">
        <v>168</v>
      </c>
      <c r="N892" t="s">
        <v>132</v>
      </c>
      <c r="T892" t="s">
        <v>169</v>
      </c>
      <c r="U892">
        <v>135170</v>
      </c>
      <c r="V892">
        <v>1</v>
      </c>
      <c r="W892">
        <v>1</v>
      </c>
      <c r="X892" t="s">
        <v>168</v>
      </c>
      <c r="Y892" t="s">
        <v>132</v>
      </c>
      <c r="AC892">
        <v>87</v>
      </c>
      <c r="AD892">
        <v>4.4910000000000002E-3</v>
      </c>
      <c r="AE892">
        <v>0.39071699999999998</v>
      </c>
      <c r="AF892" t="s">
        <v>47</v>
      </c>
      <c r="AG892">
        <v>1</v>
      </c>
      <c r="AH892">
        <v>4.4910000000000002E-3</v>
      </c>
      <c r="AI892" s="4">
        <v>0.39071699999999998</v>
      </c>
      <c r="AJ892" t="s">
        <v>45</v>
      </c>
      <c r="AK892">
        <v>0.1</v>
      </c>
      <c r="AL892" s="4">
        <v>0.35164529999999999</v>
      </c>
      <c r="AM892">
        <v>1</v>
      </c>
      <c r="AN892" s="3">
        <v>888608397728</v>
      </c>
      <c r="AO892">
        <f t="shared" si="14"/>
        <v>0.1170978849</v>
      </c>
    </row>
    <row r="893" spans="1:41">
      <c r="A893" t="s">
        <v>159</v>
      </c>
      <c r="B893">
        <v>10036</v>
      </c>
      <c r="C893" t="s">
        <v>116</v>
      </c>
      <c r="E893" t="s">
        <v>46</v>
      </c>
      <c r="F893" t="s">
        <v>41</v>
      </c>
      <c r="G893" t="s">
        <v>41</v>
      </c>
      <c r="H893" t="s">
        <v>48</v>
      </c>
      <c r="I893" t="s">
        <v>52</v>
      </c>
      <c r="J893" t="s">
        <v>167</v>
      </c>
      <c r="K893" s="3">
        <v>888608397728</v>
      </c>
      <c r="L893">
        <v>12027</v>
      </c>
      <c r="M893" t="s">
        <v>168</v>
      </c>
      <c r="N893" t="s">
        <v>132</v>
      </c>
      <c r="T893" t="s">
        <v>169</v>
      </c>
      <c r="U893">
        <v>135170</v>
      </c>
      <c r="V893">
        <v>1</v>
      </c>
      <c r="W893">
        <v>1</v>
      </c>
      <c r="X893" t="s">
        <v>168</v>
      </c>
      <c r="Y893" t="s">
        <v>132</v>
      </c>
      <c r="AC893">
        <v>6</v>
      </c>
      <c r="AD893">
        <v>4.7239999999999999E-3</v>
      </c>
      <c r="AE893">
        <v>2.8344000000000001E-2</v>
      </c>
      <c r="AF893" t="s">
        <v>47</v>
      </c>
      <c r="AG893">
        <v>1</v>
      </c>
      <c r="AH893">
        <v>4.7239999999999999E-3</v>
      </c>
      <c r="AI893" s="4">
        <v>2.8344000000000001E-2</v>
      </c>
      <c r="AJ893" t="s">
        <v>45</v>
      </c>
      <c r="AK893">
        <v>0.1</v>
      </c>
      <c r="AL893" s="4">
        <v>2.55096E-2</v>
      </c>
      <c r="AM893">
        <v>1</v>
      </c>
      <c r="AN893" s="3">
        <v>888608397728</v>
      </c>
      <c r="AO893">
        <f t="shared" si="14"/>
        <v>8.4946967999999998E-3</v>
      </c>
    </row>
    <row r="894" spans="1:41">
      <c r="A894" t="s">
        <v>159</v>
      </c>
      <c r="B894">
        <v>10036</v>
      </c>
      <c r="C894" t="s">
        <v>116</v>
      </c>
      <c r="E894" t="s">
        <v>46</v>
      </c>
      <c r="F894" t="s">
        <v>41</v>
      </c>
      <c r="G894" t="s">
        <v>41</v>
      </c>
      <c r="H894" t="s">
        <v>48</v>
      </c>
      <c r="I894" t="s">
        <v>52</v>
      </c>
      <c r="J894" t="s">
        <v>167</v>
      </c>
      <c r="K894" s="3">
        <v>888608397728</v>
      </c>
      <c r="L894">
        <v>12027</v>
      </c>
      <c r="M894" t="s">
        <v>168</v>
      </c>
      <c r="N894" t="s">
        <v>132</v>
      </c>
      <c r="T894" t="s">
        <v>169</v>
      </c>
      <c r="U894">
        <v>135170</v>
      </c>
      <c r="V894">
        <v>1</v>
      </c>
      <c r="W894">
        <v>1</v>
      </c>
      <c r="X894" t="s">
        <v>168</v>
      </c>
      <c r="Y894" t="s">
        <v>132</v>
      </c>
      <c r="AC894">
        <v>5</v>
      </c>
      <c r="AD894">
        <v>5.0520000000000001E-3</v>
      </c>
      <c r="AE894">
        <v>2.5260000000000001E-2</v>
      </c>
      <c r="AF894" t="s">
        <v>47</v>
      </c>
      <c r="AG894">
        <v>1</v>
      </c>
      <c r="AH894">
        <v>5.0520000000000001E-3</v>
      </c>
      <c r="AI894" s="4">
        <v>2.5260000000000001E-2</v>
      </c>
      <c r="AJ894" t="s">
        <v>45</v>
      </c>
      <c r="AK894">
        <v>0.1</v>
      </c>
      <c r="AL894" s="4">
        <v>2.2734000000000001E-2</v>
      </c>
      <c r="AM894">
        <v>1</v>
      </c>
      <c r="AN894" s="3">
        <v>888608397728</v>
      </c>
      <c r="AO894">
        <f t="shared" si="14"/>
        <v>7.5704220000000003E-3</v>
      </c>
    </row>
    <row r="895" spans="1:41">
      <c r="A895" t="s">
        <v>159</v>
      </c>
      <c r="B895">
        <v>10036</v>
      </c>
      <c r="C895" t="s">
        <v>116</v>
      </c>
      <c r="E895" t="s">
        <v>46</v>
      </c>
      <c r="F895" t="s">
        <v>41</v>
      </c>
      <c r="G895" t="s">
        <v>41</v>
      </c>
      <c r="H895" t="s">
        <v>48</v>
      </c>
      <c r="I895" t="s">
        <v>52</v>
      </c>
      <c r="J895" t="s">
        <v>167</v>
      </c>
      <c r="K895" s="3">
        <v>888608397728</v>
      </c>
      <c r="L895">
        <v>12027</v>
      </c>
      <c r="M895" t="s">
        <v>168</v>
      </c>
      <c r="N895" t="s">
        <v>132</v>
      </c>
      <c r="T895" t="s">
        <v>169</v>
      </c>
      <c r="U895">
        <v>135170</v>
      </c>
      <c r="V895">
        <v>1</v>
      </c>
      <c r="W895">
        <v>1</v>
      </c>
      <c r="X895" t="s">
        <v>168</v>
      </c>
      <c r="Y895" t="s">
        <v>132</v>
      </c>
      <c r="AC895">
        <v>6</v>
      </c>
      <c r="AD895">
        <v>7.9340000000000001E-3</v>
      </c>
      <c r="AE895">
        <v>4.7604E-2</v>
      </c>
      <c r="AF895" t="s">
        <v>47</v>
      </c>
      <c r="AG895">
        <v>1</v>
      </c>
      <c r="AH895">
        <v>7.9340000000000001E-3</v>
      </c>
      <c r="AI895" s="4">
        <v>4.7604E-2</v>
      </c>
      <c r="AJ895" t="s">
        <v>45</v>
      </c>
      <c r="AK895">
        <v>0.1</v>
      </c>
      <c r="AL895" s="4">
        <v>4.2843600000000003E-2</v>
      </c>
      <c r="AM895">
        <v>1</v>
      </c>
      <c r="AN895" s="3">
        <v>888608397728</v>
      </c>
      <c r="AO895">
        <f t="shared" si="14"/>
        <v>1.4266918800000002E-2</v>
      </c>
    </row>
    <row r="896" spans="1:41">
      <c r="A896" t="s">
        <v>159</v>
      </c>
      <c r="B896">
        <v>10036</v>
      </c>
      <c r="C896" t="s">
        <v>116</v>
      </c>
      <c r="E896" t="s">
        <v>46</v>
      </c>
      <c r="F896" t="s">
        <v>41</v>
      </c>
      <c r="G896" t="s">
        <v>41</v>
      </c>
      <c r="H896" t="s">
        <v>48</v>
      </c>
      <c r="I896" t="s">
        <v>52</v>
      </c>
      <c r="J896" t="s">
        <v>167</v>
      </c>
      <c r="K896" s="3">
        <v>888608397728</v>
      </c>
      <c r="L896">
        <v>12027</v>
      </c>
      <c r="M896" t="s">
        <v>168</v>
      </c>
      <c r="N896" t="s">
        <v>132</v>
      </c>
      <c r="T896" t="s">
        <v>169</v>
      </c>
      <c r="U896">
        <v>135170</v>
      </c>
      <c r="V896">
        <v>1</v>
      </c>
      <c r="W896">
        <v>1</v>
      </c>
      <c r="X896" t="s">
        <v>168</v>
      </c>
      <c r="Y896" t="s">
        <v>132</v>
      </c>
      <c r="AC896">
        <v>13</v>
      </c>
      <c r="AD896">
        <v>8.0870000000000004E-3</v>
      </c>
      <c r="AE896">
        <v>0.105131</v>
      </c>
      <c r="AF896" t="s">
        <v>47</v>
      </c>
      <c r="AG896">
        <v>1</v>
      </c>
      <c r="AH896">
        <v>8.0870000000000004E-3</v>
      </c>
      <c r="AI896" s="4">
        <v>0.105131</v>
      </c>
      <c r="AJ896" t="s">
        <v>45</v>
      </c>
      <c r="AK896">
        <v>0.1</v>
      </c>
      <c r="AL896" s="4">
        <v>9.4617900000000005E-2</v>
      </c>
      <c r="AM896">
        <v>1</v>
      </c>
      <c r="AN896" s="3">
        <v>888608397728</v>
      </c>
      <c r="AO896">
        <f t="shared" si="14"/>
        <v>3.1507760700000005E-2</v>
      </c>
    </row>
    <row r="897" spans="1:41">
      <c r="A897" t="s">
        <v>159</v>
      </c>
      <c r="B897">
        <v>10036</v>
      </c>
      <c r="C897" t="s">
        <v>116</v>
      </c>
      <c r="E897" t="s">
        <v>46</v>
      </c>
      <c r="F897" t="s">
        <v>41</v>
      </c>
      <c r="G897" t="s">
        <v>41</v>
      </c>
      <c r="H897" t="s">
        <v>48</v>
      </c>
      <c r="I897" t="s">
        <v>52</v>
      </c>
      <c r="J897" t="s">
        <v>167</v>
      </c>
      <c r="K897" s="3">
        <v>888608397728</v>
      </c>
      <c r="L897">
        <v>12027</v>
      </c>
      <c r="M897" t="s">
        <v>168</v>
      </c>
      <c r="N897" t="s">
        <v>132</v>
      </c>
      <c r="T897" t="s">
        <v>169</v>
      </c>
      <c r="U897">
        <v>135170</v>
      </c>
      <c r="V897">
        <v>1</v>
      </c>
      <c r="W897">
        <v>1</v>
      </c>
      <c r="X897" t="s">
        <v>168</v>
      </c>
      <c r="Y897" t="s">
        <v>132</v>
      </c>
      <c r="AC897">
        <v>125</v>
      </c>
      <c r="AD897">
        <v>8.2299999999999995E-3</v>
      </c>
      <c r="AE897">
        <v>1.0287500000000001</v>
      </c>
      <c r="AF897" t="s">
        <v>47</v>
      </c>
      <c r="AG897">
        <v>1</v>
      </c>
      <c r="AH897">
        <v>8.2299999999999995E-3</v>
      </c>
      <c r="AI897" s="4">
        <v>1.0287500000000001</v>
      </c>
      <c r="AJ897" t="s">
        <v>45</v>
      </c>
      <c r="AK897">
        <v>0.1</v>
      </c>
      <c r="AL897" s="4">
        <v>0.925875</v>
      </c>
      <c r="AM897">
        <v>1</v>
      </c>
      <c r="AN897" s="3">
        <v>888608397728</v>
      </c>
      <c r="AO897">
        <f t="shared" si="14"/>
        <v>0.30831637500000003</v>
      </c>
    </row>
    <row r="898" spans="1:41">
      <c r="A898" t="s">
        <v>159</v>
      </c>
      <c r="B898">
        <v>10036</v>
      </c>
      <c r="C898" t="s">
        <v>116</v>
      </c>
      <c r="E898" t="s">
        <v>46</v>
      </c>
      <c r="F898" t="s">
        <v>41</v>
      </c>
      <c r="G898" t="s">
        <v>41</v>
      </c>
      <c r="H898" t="s">
        <v>48</v>
      </c>
      <c r="I898" t="s">
        <v>52</v>
      </c>
      <c r="J898" t="s">
        <v>167</v>
      </c>
      <c r="K898" s="3">
        <v>888608397728</v>
      </c>
      <c r="L898">
        <v>12027</v>
      </c>
      <c r="M898" t="s">
        <v>168</v>
      </c>
      <c r="N898" t="s">
        <v>132</v>
      </c>
      <c r="T898" t="s">
        <v>169</v>
      </c>
      <c r="U898">
        <v>135170</v>
      </c>
      <c r="V898">
        <v>1</v>
      </c>
      <c r="W898">
        <v>1</v>
      </c>
      <c r="X898" t="s">
        <v>168</v>
      </c>
      <c r="Y898" t="s">
        <v>132</v>
      </c>
      <c r="AC898">
        <v>3</v>
      </c>
      <c r="AD898">
        <v>8.3180000000000007E-3</v>
      </c>
      <c r="AE898">
        <v>2.4954E-2</v>
      </c>
      <c r="AF898" t="s">
        <v>47</v>
      </c>
      <c r="AG898">
        <v>1</v>
      </c>
      <c r="AH898">
        <v>8.3180000000000007E-3</v>
      </c>
      <c r="AI898" s="4">
        <v>2.4954E-2</v>
      </c>
      <c r="AJ898" t="s">
        <v>45</v>
      </c>
      <c r="AK898">
        <v>0.1</v>
      </c>
      <c r="AL898" s="4">
        <v>2.2458599999999999E-2</v>
      </c>
      <c r="AM898">
        <v>1</v>
      </c>
      <c r="AN898" s="3">
        <v>888608397728</v>
      </c>
      <c r="AO898">
        <f t="shared" si="14"/>
        <v>7.4787138E-3</v>
      </c>
    </row>
    <row r="899" spans="1:41">
      <c r="A899" t="s">
        <v>159</v>
      </c>
      <c r="B899">
        <v>10036</v>
      </c>
      <c r="C899" t="s">
        <v>116</v>
      </c>
      <c r="E899" t="s">
        <v>46</v>
      </c>
      <c r="F899" t="s">
        <v>41</v>
      </c>
      <c r="G899" t="s">
        <v>41</v>
      </c>
      <c r="H899" t="s">
        <v>48</v>
      </c>
      <c r="I899" t="s">
        <v>52</v>
      </c>
      <c r="J899" t="s">
        <v>167</v>
      </c>
      <c r="K899" s="3">
        <v>888608397728</v>
      </c>
      <c r="L899">
        <v>12027</v>
      </c>
      <c r="M899" t="s">
        <v>168</v>
      </c>
      <c r="N899" t="s">
        <v>132</v>
      </c>
      <c r="T899" t="s">
        <v>169</v>
      </c>
      <c r="U899">
        <v>135170</v>
      </c>
      <c r="V899">
        <v>1</v>
      </c>
      <c r="W899">
        <v>1</v>
      </c>
      <c r="X899" t="s">
        <v>168</v>
      </c>
      <c r="Y899" t="s">
        <v>132</v>
      </c>
      <c r="AC899">
        <v>4</v>
      </c>
      <c r="AD899">
        <v>8.9280000000000002E-3</v>
      </c>
      <c r="AE899">
        <v>3.5712000000000001E-2</v>
      </c>
      <c r="AF899" t="s">
        <v>47</v>
      </c>
      <c r="AG899">
        <v>1</v>
      </c>
      <c r="AH899">
        <v>8.9280000000000002E-3</v>
      </c>
      <c r="AI899" s="4">
        <v>3.5712000000000001E-2</v>
      </c>
      <c r="AJ899" t="s">
        <v>45</v>
      </c>
      <c r="AK899">
        <v>0.1</v>
      </c>
      <c r="AL899" s="4">
        <v>3.2140799999999997E-2</v>
      </c>
      <c r="AM899">
        <v>1</v>
      </c>
      <c r="AN899" s="3">
        <v>888608397728</v>
      </c>
      <c r="AO899">
        <f t="shared" si="14"/>
        <v>1.07028864E-2</v>
      </c>
    </row>
    <row r="900" spans="1:41">
      <c r="A900" t="s">
        <v>159</v>
      </c>
      <c r="B900">
        <v>10036</v>
      </c>
      <c r="C900" t="s">
        <v>116</v>
      </c>
      <c r="E900" t="s">
        <v>46</v>
      </c>
      <c r="F900" t="s">
        <v>41</v>
      </c>
      <c r="G900" t="s">
        <v>41</v>
      </c>
      <c r="H900" t="s">
        <v>48</v>
      </c>
      <c r="I900" t="s">
        <v>52</v>
      </c>
      <c r="J900" t="s">
        <v>167</v>
      </c>
      <c r="K900" s="3">
        <v>888608397728</v>
      </c>
      <c r="L900">
        <v>12027</v>
      </c>
      <c r="M900" t="s">
        <v>168</v>
      </c>
      <c r="N900" t="s">
        <v>132</v>
      </c>
      <c r="T900" t="s">
        <v>169</v>
      </c>
      <c r="U900">
        <v>135170</v>
      </c>
      <c r="V900">
        <v>1</v>
      </c>
      <c r="W900">
        <v>1</v>
      </c>
      <c r="X900" t="s">
        <v>168</v>
      </c>
      <c r="Y900" t="s">
        <v>132</v>
      </c>
      <c r="AC900">
        <v>3</v>
      </c>
      <c r="AD900">
        <v>1.0078E-2</v>
      </c>
      <c r="AE900">
        <v>3.0234E-2</v>
      </c>
      <c r="AF900" t="s">
        <v>47</v>
      </c>
      <c r="AG900">
        <v>1</v>
      </c>
      <c r="AH900">
        <v>1.0078E-2</v>
      </c>
      <c r="AI900" s="4">
        <v>3.0234E-2</v>
      </c>
      <c r="AJ900" t="s">
        <v>45</v>
      </c>
      <c r="AK900">
        <v>0.1</v>
      </c>
      <c r="AL900" s="4">
        <v>2.7210600000000001E-2</v>
      </c>
      <c r="AM900">
        <v>1</v>
      </c>
      <c r="AN900" s="3">
        <v>888608397728</v>
      </c>
      <c r="AO900">
        <f t="shared" si="14"/>
        <v>9.0611298000000014E-3</v>
      </c>
    </row>
    <row r="901" spans="1:41">
      <c r="A901" t="s">
        <v>159</v>
      </c>
      <c r="B901">
        <v>10036</v>
      </c>
      <c r="C901" t="s">
        <v>116</v>
      </c>
      <c r="E901" t="s">
        <v>46</v>
      </c>
      <c r="F901" t="s">
        <v>41</v>
      </c>
      <c r="G901" t="s">
        <v>41</v>
      </c>
      <c r="H901" t="s">
        <v>48</v>
      </c>
      <c r="I901" t="s">
        <v>52</v>
      </c>
      <c r="J901" t="s">
        <v>167</v>
      </c>
      <c r="K901" s="3">
        <v>888608397728</v>
      </c>
      <c r="L901">
        <v>12027</v>
      </c>
      <c r="M901" t="s">
        <v>168</v>
      </c>
      <c r="N901" t="s">
        <v>132</v>
      </c>
      <c r="T901" t="s">
        <v>244</v>
      </c>
      <c r="U901">
        <v>135171</v>
      </c>
      <c r="V901">
        <v>1</v>
      </c>
      <c r="W901">
        <v>2</v>
      </c>
      <c r="X901" t="s">
        <v>245</v>
      </c>
      <c r="Y901" t="s">
        <v>132</v>
      </c>
      <c r="AC901">
        <v>2</v>
      </c>
      <c r="AD901">
        <v>0</v>
      </c>
      <c r="AE901">
        <v>0</v>
      </c>
      <c r="AF901" t="s">
        <v>47</v>
      </c>
      <c r="AG901">
        <v>1</v>
      </c>
      <c r="AH901">
        <v>0</v>
      </c>
      <c r="AI901" s="4">
        <v>0</v>
      </c>
      <c r="AJ901" t="s">
        <v>45</v>
      </c>
      <c r="AK901">
        <v>0.1</v>
      </c>
      <c r="AL901" s="4">
        <v>0</v>
      </c>
      <c r="AM901">
        <v>1</v>
      </c>
      <c r="AN901" s="3">
        <v>888608397728</v>
      </c>
      <c r="AO901">
        <f t="shared" si="14"/>
        <v>0</v>
      </c>
    </row>
    <row r="902" spans="1:41">
      <c r="A902" t="s">
        <v>159</v>
      </c>
      <c r="B902">
        <v>10036</v>
      </c>
      <c r="C902" t="s">
        <v>116</v>
      </c>
      <c r="E902" t="s">
        <v>46</v>
      </c>
      <c r="F902" t="s">
        <v>41</v>
      </c>
      <c r="G902" t="s">
        <v>41</v>
      </c>
      <c r="H902" t="s">
        <v>48</v>
      </c>
      <c r="I902" t="s">
        <v>52</v>
      </c>
      <c r="J902" t="s">
        <v>167</v>
      </c>
      <c r="K902" s="3">
        <v>888608397728</v>
      </c>
      <c r="L902">
        <v>12027</v>
      </c>
      <c r="M902" t="s">
        <v>168</v>
      </c>
      <c r="N902" t="s">
        <v>132</v>
      </c>
      <c r="T902" t="s">
        <v>244</v>
      </c>
      <c r="U902">
        <v>135171</v>
      </c>
      <c r="V902">
        <v>1</v>
      </c>
      <c r="W902">
        <v>2</v>
      </c>
      <c r="X902" t="s">
        <v>245</v>
      </c>
      <c r="Y902" t="s">
        <v>132</v>
      </c>
      <c r="AC902">
        <v>5</v>
      </c>
      <c r="AD902">
        <v>3.9090000000000001E-3</v>
      </c>
      <c r="AE902">
        <v>1.9545E-2</v>
      </c>
      <c r="AF902" t="s">
        <v>47</v>
      </c>
      <c r="AG902">
        <v>1</v>
      </c>
      <c r="AH902">
        <v>3.9090000000000001E-3</v>
      </c>
      <c r="AI902" s="4">
        <v>1.9545E-2</v>
      </c>
      <c r="AJ902" t="s">
        <v>45</v>
      </c>
      <c r="AK902">
        <v>0.1</v>
      </c>
      <c r="AL902" s="4">
        <v>1.7590499999999998E-2</v>
      </c>
      <c r="AM902">
        <v>1</v>
      </c>
      <c r="AN902" s="3">
        <v>888608397728</v>
      </c>
      <c r="AO902">
        <f t="shared" si="14"/>
        <v>5.8576365E-3</v>
      </c>
    </row>
    <row r="903" spans="1:41">
      <c r="A903" t="s">
        <v>159</v>
      </c>
      <c r="B903">
        <v>10036</v>
      </c>
      <c r="C903" t="s">
        <v>116</v>
      </c>
      <c r="E903" t="s">
        <v>46</v>
      </c>
      <c r="F903" t="s">
        <v>41</v>
      </c>
      <c r="G903" t="s">
        <v>41</v>
      </c>
      <c r="H903" t="s">
        <v>48</v>
      </c>
      <c r="I903" t="s">
        <v>52</v>
      </c>
      <c r="J903" t="s">
        <v>167</v>
      </c>
      <c r="K903" s="3">
        <v>888608397728</v>
      </c>
      <c r="L903">
        <v>12027</v>
      </c>
      <c r="M903" t="s">
        <v>168</v>
      </c>
      <c r="N903" t="s">
        <v>132</v>
      </c>
      <c r="T903" t="s">
        <v>244</v>
      </c>
      <c r="U903">
        <v>135171</v>
      </c>
      <c r="V903">
        <v>1</v>
      </c>
      <c r="W903">
        <v>2</v>
      </c>
      <c r="X903" t="s">
        <v>245</v>
      </c>
      <c r="Y903" t="s">
        <v>132</v>
      </c>
      <c r="AC903">
        <v>6</v>
      </c>
      <c r="AD903">
        <v>4.0359999999999997E-3</v>
      </c>
      <c r="AE903">
        <v>2.4216000000000001E-2</v>
      </c>
      <c r="AF903" t="s">
        <v>47</v>
      </c>
      <c r="AG903">
        <v>1</v>
      </c>
      <c r="AH903">
        <v>4.0359999999999997E-3</v>
      </c>
      <c r="AI903" s="4">
        <v>2.4216000000000001E-2</v>
      </c>
      <c r="AJ903" t="s">
        <v>45</v>
      </c>
      <c r="AK903">
        <v>0.1</v>
      </c>
      <c r="AL903" s="4">
        <v>2.1794399999999998E-2</v>
      </c>
      <c r="AM903">
        <v>1</v>
      </c>
      <c r="AN903" s="3">
        <v>888608397728</v>
      </c>
      <c r="AO903">
        <f t="shared" si="14"/>
        <v>7.2575351999999999E-3</v>
      </c>
    </row>
    <row r="904" spans="1:41">
      <c r="A904" t="s">
        <v>159</v>
      </c>
      <c r="B904">
        <v>10036</v>
      </c>
      <c r="C904" t="s">
        <v>116</v>
      </c>
      <c r="E904" t="s">
        <v>46</v>
      </c>
      <c r="F904" t="s">
        <v>41</v>
      </c>
      <c r="G904" t="s">
        <v>41</v>
      </c>
      <c r="H904" t="s">
        <v>48</v>
      </c>
      <c r="I904" t="s">
        <v>52</v>
      </c>
      <c r="J904" t="s">
        <v>167</v>
      </c>
      <c r="K904" s="3">
        <v>888608397728</v>
      </c>
      <c r="L904">
        <v>12027</v>
      </c>
      <c r="M904" t="s">
        <v>168</v>
      </c>
      <c r="N904" t="s">
        <v>132</v>
      </c>
      <c r="T904" t="s">
        <v>244</v>
      </c>
      <c r="U904">
        <v>135171</v>
      </c>
      <c r="V904">
        <v>1</v>
      </c>
      <c r="W904">
        <v>2</v>
      </c>
      <c r="X904" t="s">
        <v>245</v>
      </c>
      <c r="Y904" t="s">
        <v>132</v>
      </c>
      <c r="AC904">
        <v>4</v>
      </c>
      <c r="AD904">
        <v>4.4640000000000001E-3</v>
      </c>
      <c r="AE904">
        <v>1.7856E-2</v>
      </c>
      <c r="AF904" t="s">
        <v>47</v>
      </c>
      <c r="AG904">
        <v>1</v>
      </c>
      <c r="AH904">
        <v>4.4640000000000001E-3</v>
      </c>
      <c r="AI904" s="4">
        <v>1.7856E-2</v>
      </c>
      <c r="AJ904" t="s">
        <v>45</v>
      </c>
      <c r="AK904">
        <v>0.1</v>
      </c>
      <c r="AL904" s="4">
        <v>1.6070399999999999E-2</v>
      </c>
      <c r="AM904">
        <v>1</v>
      </c>
      <c r="AN904" s="3">
        <v>888608397728</v>
      </c>
      <c r="AO904">
        <f t="shared" si="14"/>
        <v>5.3514432000000001E-3</v>
      </c>
    </row>
    <row r="905" spans="1:41">
      <c r="A905" t="s">
        <v>159</v>
      </c>
      <c r="B905">
        <v>10036</v>
      </c>
      <c r="C905" t="s">
        <v>116</v>
      </c>
      <c r="E905" t="s">
        <v>46</v>
      </c>
      <c r="F905" t="s">
        <v>41</v>
      </c>
      <c r="G905" t="s">
        <v>41</v>
      </c>
      <c r="H905" t="s">
        <v>48</v>
      </c>
      <c r="I905" t="s">
        <v>52</v>
      </c>
      <c r="J905" t="s">
        <v>167</v>
      </c>
      <c r="K905" s="3">
        <v>888608397728</v>
      </c>
      <c r="L905">
        <v>12027</v>
      </c>
      <c r="M905" t="s">
        <v>168</v>
      </c>
      <c r="N905" t="s">
        <v>132</v>
      </c>
      <c r="T905" t="s">
        <v>244</v>
      </c>
      <c r="U905">
        <v>135171</v>
      </c>
      <c r="V905">
        <v>1</v>
      </c>
      <c r="W905">
        <v>2</v>
      </c>
      <c r="X905" t="s">
        <v>245</v>
      </c>
      <c r="Y905" t="s">
        <v>132</v>
      </c>
      <c r="AC905">
        <v>17</v>
      </c>
      <c r="AD905">
        <v>4.4910000000000002E-3</v>
      </c>
      <c r="AE905">
        <v>7.6346999999999998E-2</v>
      </c>
      <c r="AF905" t="s">
        <v>47</v>
      </c>
      <c r="AG905">
        <v>1</v>
      </c>
      <c r="AH905">
        <v>4.4910000000000002E-3</v>
      </c>
      <c r="AI905" s="4">
        <v>7.6346999999999998E-2</v>
      </c>
      <c r="AJ905" t="s">
        <v>45</v>
      </c>
      <c r="AK905">
        <v>0.1</v>
      </c>
      <c r="AL905" s="4">
        <v>6.8712300000000004E-2</v>
      </c>
      <c r="AM905">
        <v>1</v>
      </c>
      <c r="AN905" s="3">
        <v>888608397728</v>
      </c>
      <c r="AO905">
        <f t="shared" si="14"/>
        <v>2.2881195900000002E-2</v>
      </c>
    </row>
    <row r="906" spans="1:41">
      <c r="A906" t="s">
        <v>159</v>
      </c>
      <c r="B906">
        <v>10036</v>
      </c>
      <c r="C906" t="s">
        <v>116</v>
      </c>
      <c r="E906" t="s">
        <v>46</v>
      </c>
      <c r="F906" t="s">
        <v>41</v>
      </c>
      <c r="G906" t="s">
        <v>41</v>
      </c>
      <c r="H906" t="s">
        <v>48</v>
      </c>
      <c r="I906" t="s">
        <v>52</v>
      </c>
      <c r="J906" t="s">
        <v>167</v>
      </c>
      <c r="K906" s="3">
        <v>888608397728</v>
      </c>
      <c r="L906">
        <v>12027</v>
      </c>
      <c r="M906" t="s">
        <v>168</v>
      </c>
      <c r="N906" t="s">
        <v>132</v>
      </c>
      <c r="T906" t="s">
        <v>244</v>
      </c>
      <c r="U906">
        <v>135171</v>
      </c>
      <c r="V906">
        <v>1</v>
      </c>
      <c r="W906">
        <v>2</v>
      </c>
      <c r="X906" t="s">
        <v>245</v>
      </c>
      <c r="Y906" t="s">
        <v>132</v>
      </c>
      <c r="AC906">
        <v>4</v>
      </c>
      <c r="AD906">
        <v>4.7239999999999999E-3</v>
      </c>
      <c r="AE906">
        <v>1.8896E-2</v>
      </c>
      <c r="AF906" t="s">
        <v>47</v>
      </c>
      <c r="AG906">
        <v>1</v>
      </c>
      <c r="AH906">
        <v>4.7239999999999999E-3</v>
      </c>
      <c r="AI906" s="4">
        <v>1.8896E-2</v>
      </c>
      <c r="AJ906" t="s">
        <v>45</v>
      </c>
      <c r="AK906">
        <v>0.1</v>
      </c>
      <c r="AL906" s="4">
        <v>1.7006400000000001E-2</v>
      </c>
      <c r="AM906">
        <v>1</v>
      </c>
      <c r="AN906" s="3">
        <v>888608397728</v>
      </c>
      <c r="AO906">
        <f t="shared" si="14"/>
        <v>5.663131200000001E-3</v>
      </c>
    </row>
    <row r="907" spans="1:41">
      <c r="A907" t="s">
        <v>159</v>
      </c>
      <c r="B907">
        <v>10036</v>
      </c>
      <c r="C907" t="s">
        <v>116</v>
      </c>
      <c r="E907" t="s">
        <v>46</v>
      </c>
      <c r="F907" t="s">
        <v>41</v>
      </c>
      <c r="G907" t="s">
        <v>41</v>
      </c>
      <c r="H907" t="s">
        <v>48</v>
      </c>
      <c r="I907" t="s">
        <v>52</v>
      </c>
      <c r="J907" t="s">
        <v>167</v>
      </c>
      <c r="K907" s="3">
        <v>888608397728</v>
      </c>
      <c r="L907">
        <v>12027</v>
      </c>
      <c r="M907" t="s">
        <v>168</v>
      </c>
      <c r="N907" t="s">
        <v>132</v>
      </c>
      <c r="T907" t="s">
        <v>244</v>
      </c>
      <c r="U907">
        <v>135171</v>
      </c>
      <c r="V907">
        <v>1</v>
      </c>
      <c r="W907">
        <v>2</v>
      </c>
      <c r="X907" t="s">
        <v>245</v>
      </c>
      <c r="Y907" t="s">
        <v>132</v>
      </c>
      <c r="AC907">
        <v>1</v>
      </c>
      <c r="AD907">
        <v>7.4809999999999998E-3</v>
      </c>
      <c r="AE907">
        <v>7.4809999999999998E-3</v>
      </c>
      <c r="AF907" t="s">
        <v>47</v>
      </c>
      <c r="AG907">
        <v>1</v>
      </c>
      <c r="AH907">
        <v>7.4809999999999998E-3</v>
      </c>
      <c r="AI907" s="4">
        <v>7.4809999999999998E-3</v>
      </c>
      <c r="AJ907" t="s">
        <v>45</v>
      </c>
      <c r="AK907">
        <v>0.1</v>
      </c>
      <c r="AL907" s="4">
        <v>6.7329E-3</v>
      </c>
      <c r="AM907">
        <v>1</v>
      </c>
      <c r="AN907" s="3">
        <v>888608397728</v>
      </c>
      <c r="AO907">
        <f t="shared" si="14"/>
        <v>2.2420557E-3</v>
      </c>
    </row>
    <row r="908" spans="1:41">
      <c r="A908" t="s">
        <v>159</v>
      </c>
      <c r="B908">
        <v>10036</v>
      </c>
      <c r="C908" t="s">
        <v>116</v>
      </c>
      <c r="E908" t="s">
        <v>46</v>
      </c>
      <c r="F908" t="s">
        <v>41</v>
      </c>
      <c r="G908" t="s">
        <v>41</v>
      </c>
      <c r="H908" t="s">
        <v>48</v>
      </c>
      <c r="I908" t="s">
        <v>52</v>
      </c>
      <c r="J908" t="s">
        <v>167</v>
      </c>
      <c r="K908" s="3">
        <v>888608397728</v>
      </c>
      <c r="L908">
        <v>12027</v>
      </c>
      <c r="M908" t="s">
        <v>168</v>
      </c>
      <c r="N908" t="s">
        <v>132</v>
      </c>
      <c r="T908" t="s">
        <v>244</v>
      </c>
      <c r="U908">
        <v>135171</v>
      </c>
      <c r="V908">
        <v>1</v>
      </c>
      <c r="W908">
        <v>2</v>
      </c>
      <c r="X908" t="s">
        <v>245</v>
      </c>
      <c r="Y908" t="s">
        <v>132</v>
      </c>
      <c r="AC908">
        <v>1</v>
      </c>
      <c r="AD908">
        <v>7.9340000000000001E-3</v>
      </c>
      <c r="AE908">
        <v>7.9340000000000001E-3</v>
      </c>
      <c r="AF908" t="s">
        <v>47</v>
      </c>
      <c r="AG908">
        <v>1</v>
      </c>
      <c r="AH908">
        <v>7.9340000000000001E-3</v>
      </c>
      <c r="AI908" s="4">
        <v>7.9340000000000001E-3</v>
      </c>
      <c r="AJ908" t="s">
        <v>45</v>
      </c>
      <c r="AK908">
        <v>0.1</v>
      </c>
      <c r="AL908" s="4">
        <v>7.1406000000000004E-3</v>
      </c>
      <c r="AM908">
        <v>1</v>
      </c>
      <c r="AN908" s="3">
        <v>888608397728</v>
      </c>
      <c r="AO908">
        <f t="shared" si="14"/>
        <v>2.3778198000000005E-3</v>
      </c>
    </row>
    <row r="909" spans="1:41">
      <c r="A909" t="s">
        <v>159</v>
      </c>
      <c r="B909">
        <v>10036</v>
      </c>
      <c r="C909" t="s">
        <v>116</v>
      </c>
      <c r="E909" t="s">
        <v>46</v>
      </c>
      <c r="F909" t="s">
        <v>41</v>
      </c>
      <c r="G909" t="s">
        <v>41</v>
      </c>
      <c r="H909" t="s">
        <v>48</v>
      </c>
      <c r="I909" t="s">
        <v>52</v>
      </c>
      <c r="J909" t="s">
        <v>167</v>
      </c>
      <c r="K909" s="3">
        <v>888608397728</v>
      </c>
      <c r="L909">
        <v>12027</v>
      </c>
      <c r="M909" t="s">
        <v>168</v>
      </c>
      <c r="N909" t="s">
        <v>132</v>
      </c>
      <c r="T909" t="s">
        <v>244</v>
      </c>
      <c r="U909">
        <v>135171</v>
      </c>
      <c r="V909">
        <v>1</v>
      </c>
      <c r="W909">
        <v>2</v>
      </c>
      <c r="X909" t="s">
        <v>245</v>
      </c>
      <c r="Y909" t="s">
        <v>132</v>
      </c>
      <c r="AC909">
        <v>10</v>
      </c>
      <c r="AD909">
        <v>8.0870000000000004E-3</v>
      </c>
      <c r="AE909">
        <v>8.0869999999999997E-2</v>
      </c>
      <c r="AF909" t="s">
        <v>47</v>
      </c>
      <c r="AG909">
        <v>1</v>
      </c>
      <c r="AH909">
        <v>8.0870000000000004E-3</v>
      </c>
      <c r="AI909" s="4">
        <v>8.0869999999999997E-2</v>
      </c>
      <c r="AJ909" t="s">
        <v>45</v>
      </c>
      <c r="AK909">
        <v>0.1</v>
      </c>
      <c r="AL909" s="4">
        <v>7.2783E-2</v>
      </c>
      <c r="AM909">
        <v>1</v>
      </c>
      <c r="AN909" s="3">
        <v>888608397728</v>
      </c>
      <c r="AO909">
        <f t="shared" si="14"/>
        <v>2.4236739E-2</v>
      </c>
    </row>
    <row r="910" spans="1:41">
      <c r="A910" t="s">
        <v>159</v>
      </c>
      <c r="B910">
        <v>10036</v>
      </c>
      <c r="C910" t="s">
        <v>116</v>
      </c>
      <c r="E910" t="s">
        <v>46</v>
      </c>
      <c r="F910" t="s">
        <v>41</v>
      </c>
      <c r="G910" t="s">
        <v>41</v>
      </c>
      <c r="H910" t="s">
        <v>48</v>
      </c>
      <c r="I910" t="s">
        <v>52</v>
      </c>
      <c r="J910" t="s">
        <v>167</v>
      </c>
      <c r="K910" s="3">
        <v>888608397728</v>
      </c>
      <c r="L910">
        <v>12027</v>
      </c>
      <c r="M910" t="s">
        <v>168</v>
      </c>
      <c r="N910" t="s">
        <v>132</v>
      </c>
      <c r="T910" t="s">
        <v>244</v>
      </c>
      <c r="U910">
        <v>135171</v>
      </c>
      <c r="V910">
        <v>1</v>
      </c>
      <c r="W910">
        <v>2</v>
      </c>
      <c r="X910" t="s">
        <v>245</v>
      </c>
      <c r="Y910" t="s">
        <v>132</v>
      </c>
      <c r="AC910">
        <v>48</v>
      </c>
      <c r="AD910">
        <v>8.2299999999999995E-3</v>
      </c>
      <c r="AE910">
        <v>0.39504</v>
      </c>
      <c r="AF910" t="s">
        <v>47</v>
      </c>
      <c r="AG910">
        <v>1</v>
      </c>
      <c r="AH910">
        <v>8.2299999999999995E-3</v>
      </c>
      <c r="AI910" s="4">
        <v>0.39504</v>
      </c>
      <c r="AJ910" t="s">
        <v>45</v>
      </c>
      <c r="AK910">
        <v>0.1</v>
      </c>
      <c r="AL910" s="4">
        <v>0.35553600000000002</v>
      </c>
      <c r="AM910">
        <v>1</v>
      </c>
      <c r="AN910" s="3">
        <v>888608397728</v>
      </c>
      <c r="AO910">
        <f t="shared" si="14"/>
        <v>0.11839348800000002</v>
      </c>
    </row>
    <row r="911" spans="1:41">
      <c r="A911" t="s">
        <v>159</v>
      </c>
      <c r="B911">
        <v>10036</v>
      </c>
      <c r="C911" t="s">
        <v>116</v>
      </c>
      <c r="E911" t="s">
        <v>46</v>
      </c>
      <c r="F911" t="s">
        <v>41</v>
      </c>
      <c r="G911" t="s">
        <v>41</v>
      </c>
      <c r="H911" t="s">
        <v>48</v>
      </c>
      <c r="I911" t="s">
        <v>52</v>
      </c>
      <c r="J911" t="s">
        <v>167</v>
      </c>
      <c r="K911" s="3">
        <v>888608397728</v>
      </c>
      <c r="L911">
        <v>12027</v>
      </c>
      <c r="M911" t="s">
        <v>168</v>
      </c>
      <c r="N911" t="s">
        <v>132</v>
      </c>
      <c r="T911" t="s">
        <v>244</v>
      </c>
      <c r="U911">
        <v>135171</v>
      </c>
      <c r="V911">
        <v>1</v>
      </c>
      <c r="W911">
        <v>2</v>
      </c>
      <c r="X911" t="s">
        <v>245</v>
      </c>
      <c r="Y911" t="s">
        <v>132</v>
      </c>
      <c r="AC911">
        <v>1</v>
      </c>
      <c r="AD911">
        <v>8.3180000000000007E-3</v>
      </c>
      <c r="AE911">
        <v>8.3180000000000007E-3</v>
      </c>
      <c r="AF911" t="s">
        <v>47</v>
      </c>
      <c r="AG911">
        <v>1</v>
      </c>
      <c r="AH911">
        <v>8.3180000000000007E-3</v>
      </c>
      <c r="AI911" s="4">
        <v>8.3180000000000007E-3</v>
      </c>
      <c r="AJ911" t="s">
        <v>45</v>
      </c>
      <c r="AK911">
        <v>0.1</v>
      </c>
      <c r="AL911" s="4">
        <v>7.4862000000000001E-3</v>
      </c>
      <c r="AM911">
        <v>1</v>
      </c>
      <c r="AN911" s="3">
        <v>888608397728</v>
      </c>
      <c r="AO911">
        <f t="shared" si="14"/>
        <v>2.4929046E-3</v>
      </c>
    </row>
    <row r="912" spans="1:41">
      <c r="A912" t="s">
        <v>159</v>
      </c>
      <c r="B912">
        <v>10036</v>
      </c>
      <c r="C912" t="s">
        <v>116</v>
      </c>
      <c r="E912" t="s">
        <v>46</v>
      </c>
      <c r="F912" t="s">
        <v>41</v>
      </c>
      <c r="G912" t="s">
        <v>41</v>
      </c>
      <c r="H912" t="s">
        <v>48</v>
      </c>
      <c r="I912" t="s">
        <v>52</v>
      </c>
      <c r="J912" t="s">
        <v>167</v>
      </c>
      <c r="K912" s="3">
        <v>888608397728</v>
      </c>
      <c r="L912">
        <v>12027</v>
      </c>
      <c r="M912" t="s">
        <v>168</v>
      </c>
      <c r="N912" t="s">
        <v>132</v>
      </c>
      <c r="T912" t="s">
        <v>244</v>
      </c>
      <c r="U912">
        <v>135171</v>
      </c>
      <c r="V912">
        <v>1</v>
      </c>
      <c r="W912">
        <v>2</v>
      </c>
      <c r="X912" t="s">
        <v>245</v>
      </c>
      <c r="Y912" t="s">
        <v>132</v>
      </c>
      <c r="AC912">
        <v>3</v>
      </c>
      <c r="AD912">
        <v>1.0078E-2</v>
      </c>
      <c r="AE912">
        <v>3.0234E-2</v>
      </c>
      <c r="AF912" t="s">
        <v>47</v>
      </c>
      <c r="AG912">
        <v>1</v>
      </c>
      <c r="AH912">
        <v>1.0078E-2</v>
      </c>
      <c r="AI912" s="4">
        <v>3.0234E-2</v>
      </c>
      <c r="AJ912" t="s">
        <v>45</v>
      </c>
      <c r="AK912">
        <v>0.1</v>
      </c>
      <c r="AL912" s="4">
        <v>2.7210600000000001E-2</v>
      </c>
      <c r="AM912">
        <v>1</v>
      </c>
      <c r="AN912" s="3">
        <v>888608397728</v>
      </c>
      <c r="AO912">
        <f t="shared" si="14"/>
        <v>9.0611298000000014E-3</v>
      </c>
    </row>
    <row r="913" spans="1:41">
      <c r="A913" t="s">
        <v>159</v>
      </c>
      <c r="B913">
        <v>10036</v>
      </c>
      <c r="C913" t="s">
        <v>116</v>
      </c>
      <c r="E913" t="s">
        <v>46</v>
      </c>
      <c r="F913" t="s">
        <v>41</v>
      </c>
      <c r="G913" t="s">
        <v>41</v>
      </c>
      <c r="H913" t="s">
        <v>48</v>
      </c>
      <c r="I913" t="s">
        <v>52</v>
      </c>
      <c r="J913" t="s">
        <v>167</v>
      </c>
      <c r="K913" s="3">
        <v>888608397728</v>
      </c>
      <c r="L913">
        <v>12027</v>
      </c>
      <c r="M913" t="s">
        <v>168</v>
      </c>
      <c r="N913" t="s">
        <v>132</v>
      </c>
      <c r="T913" t="s">
        <v>246</v>
      </c>
      <c r="U913">
        <v>135172</v>
      </c>
      <c r="V913">
        <v>1</v>
      </c>
      <c r="W913">
        <v>3</v>
      </c>
      <c r="X913" t="s">
        <v>247</v>
      </c>
      <c r="Y913" t="s">
        <v>132</v>
      </c>
      <c r="AC913">
        <v>2</v>
      </c>
      <c r="AD913">
        <v>0</v>
      </c>
      <c r="AE913">
        <v>0</v>
      </c>
      <c r="AF913" t="s">
        <v>47</v>
      </c>
      <c r="AG913">
        <v>1</v>
      </c>
      <c r="AH913">
        <v>0</v>
      </c>
      <c r="AI913" s="4">
        <v>0</v>
      </c>
      <c r="AJ913" t="s">
        <v>45</v>
      </c>
      <c r="AK913">
        <v>0.1</v>
      </c>
      <c r="AL913" s="4">
        <v>0</v>
      </c>
      <c r="AM913">
        <v>1</v>
      </c>
      <c r="AN913" s="3">
        <v>888608397728</v>
      </c>
      <c r="AO913">
        <f t="shared" si="14"/>
        <v>0</v>
      </c>
    </row>
    <row r="914" spans="1:41">
      <c r="A914" t="s">
        <v>159</v>
      </c>
      <c r="B914">
        <v>10036</v>
      </c>
      <c r="C914" t="s">
        <v>116</v>
      </c>
      <c r="E914" t="s">
        <v>46</v>
      </c>
      <c r="F914" t="s">
        <v>41</v>
      </c>
      <c r="G914" t="s">
        <v>41</v>
      </c>
      <c r="H914" t="s">
        <v>48</v>
      </c>
      <c r="I914" t="s">
        <v>52</v>
      </c>
      <c r="J914" t="s">
        <v>167</v>
      </c>
      <c r="K914" s="3">
        <v>888608397728</v>
      </c>
      <c r="L914">
        <v>12027</v>
      </c>
      <c r="M914" t="s">
        <v>168</v>
      </c>
      <c r="N914" t="s">
        <v>132</v>
      </c>
      <c r="T914" t="s">
        <v>246</v>
      </c>
      <c r="U914">
        <v>135172</v>
      </c>
      <c r="V914">
        <v>1</v>
      </c>
      <c r="W914">
        <v>3</v>
      </c>
      <c r="X914" t="s">
        <v>247</v>
      </c>
      <c r="Y914" t="s">
        <v>132</v>
      </c>
      <c r="AC914">
        <v>1</v>
      </c>
      <c r="AD914">
        <v>3.565E-3</v>
      </c>
      <c r="AE914">
        <v>3.565E-3</v>
      </c>
      <c r="AF914" t="s">
        <v>47</v>
      </c>
      <c r="AG914">
        <v>1</v>
      </c>
      <c r="AH914">
        <v>3.565E-3</v>
      </c>
      <c r="AI914" s="4">
        <v>3.565E-3</v>
      </c>
      <c r="AJ914" t="s">
        <v>45</v>
      </c>
      <c r="AK914">
        <v>0.1</v>
      </c>
      <c r="AL914" s="4">
        <v>3.2085E-3</v>
      </c>
      <c r="AM914">
        <v>1</v>
      </c>
      <c r="AN914" s="3">
        <v>888608397728</v>
      </c>
      <c r="AO914">
        <f t="shared" si="14"/>
        <v>1.0684305000000002E-3</v>
      </c>
    </row>
    <row r="915" spans="1:41">
      <c r="A915" t="s">
        <v>159</v>
      </c>
      <c r="B915">
        <v>10036</v>
      </c>
      <c r="C915" t="s">
        <v>116</v>
      </c>
      <c r="E915" t="s">
        <v>46</v>
      </c>
      <c r="F915" t="s">
        <v>41</v>
      </c>
      <c r="G915" t="s">
        <v>41</v>
      </c>
      <c r="H915" t="s">
        <v>48</v>
      </c>
      <c r="I915" t="s">
        <v>52</v>
      </c>
      <c r="J915" t="s">
        <v>167</v>
      </c>
      <c r="K915" s="3">
        <v>888608397728</v>
      </c>
      <c r="L915">
        <v>12027</v>
      </c>
      <c r="M915" t="s">
        <v>168</v>
      </c>
      <c r="N915" t="s">
        <v>132</v>
      </c>
      <c r="T915" t="s">
        <v>246</v>
      </c>
      <c r="U915">
        <v>135172</v>
      </c>
      <c r="V915">
        <v>1</v>
      </c>
      <c r="W915">
        <v>3</v>
      </c>
      <c r="X915" t="s">
        <v>247</v>
      </c>
      <c r="Y915" t="s">
        <v>132</v>
      </c>
      <c r="AC915">
        <v>4</v>
      </c>
      <c r="AD915">
        <v>3.9090000000000001E-3</v>
      </c>
      <c r="AE915">
        <v>1.5636000000000001E-2</v>
      </c>
      <c r="AF915" t="s">
        <v>47</v>
      </c>
      <c r="AG915">
        <v>1</v>
      </c>
      <c r="AH915">
        <v>3.9090000000000001E-3</v>
      </c>
      <c r="AI915" s="4">
        <v>1.5636000000000001E-2</v>
      </c>
      <c r="AJ915" t="s">
        <v>45</v>
      </c>
      <c r="AK915">
        <v>0.1</v>
      </c>
      <c r="AL915" s="4">
        <v>1.4072400000000001E-2</v>
      </c>
      <c r="AM915">
        <v>1</v>
      </c>
      <c r="AN915" s="3">
        <v>888608397728</v>
      </c>
      <c r="AO915">
        <f t="shared" si="14"/>
        <v>4.6861092E-3</v>
      </c>
    </row>
    <row r="916" spans="1:41">
      <c r="A916" t="s">
        <v>159</v>
      </c>
      <c r="B916">
        <v>10036</v>
      </c>
      <c r="C916" t="s">
        <v>116</v>
      </c>
      <c r="E916" t="s">
        <v>46</v>
      </c>
      <c r="F916" t="s">
        <v>41</v>
      </c>
      <c r="G916" t="s">
        <v>41</v>
      </c>
      <c r="H916" t="s">
        <v>48</v>
      </c>
      <c r="I916" t="s">
        <v>52</v>
      </c>
      <c r="J916" t="s">
        <v>167</v>
      </c>
      <c r="K916" s="3">
        <v>888608397728</v>
      </c>
      <c r="L916">
        <v>12027</v>
      </c>
      <c r="M916" t="s">
        <v>168</v>
      </c>
      <c r="N916" t="s">
        <v>132</v>
      </c>
      <c r="T916" t="s">
        <v>246</v>
      </c>
      <c r="U916">
        <v>135172</v>
      </c>
      <c r="V916">
        <v>1</v>
      </c>
      <c r="W916">
        <v>3</v>
      </c>
      <c r="X916" t="s">
        <v>247</v>
      </c>
      <c r="Y916" t="s">
        <v>132</v>
      </c>
      <c r="AC916">
        <v>12</v>
      </c>
      <c r="AD916">
        <v>4.0359999999999997E-3</v>
      </c>
      <c r="AE916">
        <v>4.8432000000000003E-2</v>
      </c>
      <c r="AF916" t="s">
        <v>47</v>
      </c>
      <c r="AG916">
        <v>1</v>
      </c>
      <c r="AH916">
        <v>4.0359999999999997E-3</v>
      </c>
      <c r="AI916" s="4">
        <v>4.8432000000000003E-2</v>
      </c>
      <c r="AJ916" t="s">
        <v>45</v>
      </c>
      <c r="AK916">
        <v>0.1</v>
      </c>
      <c r="AL916" s="4">
        <v>4.3588799999999997E-2</v>
      </c>
      <c r="AM916">
        <v>1</v>
      </c>
      <c r="AN916" s="3">
        <v>888608397728</v>
      </c>
      <c r="AO916">
        <f t="shared" si="14"/>
        <v>1.45150704E-2</v>
      </c>
    </row>
    <row r="917" spans="1:41">
      <c r="A917" t="s">
        <v>159</v>
      </c>
      <c r="B917">
        <v>10036</v>
      </c>
      <c r="C917" t="s">
        <v>116</v>
      </c>
      <c r="E917" t="s">
        <v>46</v>
      </c>
      <c r="F917" t="s">
        <v>41</v>
      </c>
      <c r="G917" t="s">
        <v>41</v>
      </c>
      <c r="H917" t="s">
        <v>48</v>
      </c>
      <c r="I917" t="s">
        <v>52</v>
      </c>
      <c r="J917" t="s">
        <v>167</v>
      </c>
      <c r="K917" s="3">
        <v>888608397728</v>
      </c>
      <c r="L917">
        <v>12027</v>
      </c>
      <c r="M917" t="s">
        <v>168</v>
      </c>
      <c r="N917" t="s">
        <v>132</v>
      </c>
      <c r="T917" t="s">
        <v>246</v>
      </c>
      <c r="U917">
        <v>135172</v>
      </c>
      <c r="V917">
        <v>1</v>
      </c>
      <c r="W917">
        <v>3</v>
      </c>
      <c r="X917" t="s">
        <v>247</v>
      </c>
      <c r="Y917" t="s">
        <v>132</v>
      </c>
      <c r="AC917">
        <v>20</v>
      </c>
      <c r="AD917">
        <v>4.4910000000000002E-3</v>
      </c>
      <c r="AE917">
        <v>8.9819999999999997E-2</v>
      </c>
      <c r="AF917" t="s">
        <v>47</v>
      </c>
      <c r="AG917">
        <v>1</v>
      </c>
      <c r="AH917">
        <v>4.4910000000000002E-3</v>
      </c>
      <c r="AI917" s="4">
        <v>8.9819999999999997E-2</v>
      </c>
      <c r="AJ917" t="s">
        <v>45</v>
      </c>
      <c r="AK917">
        <v>0.1</v>
      </c>
      <c r="AL917" s="4">
        <v>8.0837999999999993E-2</v>
      </c>
      <c r="AM917">
        <v>1</v>
      </c>
      <c r="AN917" s="3">
        <v>888608397728</v>
      </c>
      <c r="AO917">
        <f t="shared" si="14"/>
        <v>2.6919053999999998E-2</v>
      </c>
    </row>
    <row r="918" spans="1:41">
      <c r="A918" t="s">
        <v>159</v>
      </c>
      <c r="B918">
        <v>10036</v>
      </c>
      <c r="C918" t="s">
        <v>116</v>
      </c>
      <c r="E918" t="s">
        <v>46</v>
      </c>
      <c r="F918" t="s">
        <v>41</v>
      </c>
      <c r="G918" t="s">
        <v>41</v>
      </c>
      <c r="H918" t="s">
        <v>48</v>
      </c>
      <c r="I918" t="s">
        <v>52</v>
      </c>
      <c r="J918" t="s">
        <v>167</v>
      </c>
      <c r="K918" s="3">
        <v>888608397728</v>
      </c>
      <c r="L918">
        <v>12027</v>
      </c>
      <c r="M918" t="s">
        <v>168</v>
      </c>
      <c r="N918" t="s">
        <v>132</v>
      </c>
      <c r="T918" t="s">
        <v>246</v>
      </c>
      <c r="U918">
        <v>135172</v>
      </c>
      <c r="V918">
        <v>1</v>
      </c>
      <c r="W918">
        <v>3</v>
      </c>
      <c r="X918" t="s">
        <v>247</v>
      </c>
      <c r="Y918" t="s">
        <v>132</v>
      </c>
      <c r="AC918">
        <v>3</v>
      </c>
      <c r="AD918">
        <v>4.7239999999999999E-3</v>
      </c>
      <c r="AE918">
        <v>1.4172000000000001E-2</v>
      </c>
      <c r="AF918" t="s">
        <v>47</v>
      </c>
      <c r="AG918">
        <v>1</v>
      </c>
      <c r="AH918">
        <v>4.7239999999999999E-3</v>
      </c>
      <c r="AI918" s="4">
        <v>1.4172000000000001E-2</v>
      </c>
      <c r="AJ918" t="s">
        <v>45</v>
      </c>
      <c r="AK918">
        <v>0.1</v>
      </c>
      <c r="AL918" s="4">
        <v>1.27548E-2</v>
      </c>
      <c r="AM918">
        <v>1</v>
      </c>
      <c r="AN918" s="3">
        <v>888608397728</v>
      </c>
      <c r="AO918">
        <f t="shared" si="14"/>
        <v>4.2473483999999999E-3</v>
      </c>
    </row>
    <row r="919" spans="1:41">
      <c r="A919" t="s">
        <v>159</v>
      </c>
      <c r="B919">
        <v>10036</v>
      </c>
      <c r="C919" t="s">
        <v>116</v>
      </c>
      <c r="E919" t="s">
        <v>46</v>
      </c>
      <c r="F919" t="s">
        <v>41</v>
      </c>
      <c r="G919" t="s">
        <v>41</v>
      </c>
      <c r="H919" t="s">
        <v>48</v>
      </c>
      <c r="I919" t="s">
        <v>52</v>
      </c>
      <c r="J919" t="s">
        <v>167</v>
      </c>
      <c r="K919" s="3">
        <v>888608397728</v>
      </c>
      <c r="L919">
        <v>12027</v>
      </c>
      <c r="M919" t="s">
        <v>168</v>
      </c>
      <c r="N919" t="s">
        <v>132</v>
      </c>
      <c r="T919" t="s">
        <v>246</v>
      </c>
      <c r="U919">
        <v>135172</v>
      </c>
      <c r="V919">
        <v>1</v>
      </c>
      <c r="W919">
        <v>3</v>
      </c>
      <c r="X919" t="s">
        <v>247</v>
      </c>
      <c r="Y919" t="s">
        <v>132</v>
      </c>
      <c r="AC919">
        <v>1</v>
      </c>
      <c r="AD919">
        <v>7.4809999999999998E-3</v>
      </c>
      <c r="AE919">
        <v>7.4809999999999998E-3</v>
      </c>
      <c r="AF919" t="s">
        <v>47</v>
      </c>
      <c r="AG919">
        <v>1</v>
      </c>
      <c r="AH919">
        <v>7.4809999999999998E-3</v>
      </c>
      <c r="AI919" s="4">
        <v>7.4809999999999998E-3</v>
      </c>
      <c r="AJ919" t="s">
        <v>45</v>
      </c>
      <c r="AK919">
        <v>0.1</v>
      </c>
      <c r="AL919" s="4">
        <v>6.7329E-3</v>
      </c>
      <c r="AM919">
        <v>1</v>
      </c>
      <c r="AN919" s="3">
        <v>888608397728</v>
      </c>
      <c r="AO919">
        <f t="shared" si="14"/>
        <v>2.2420557E-3</v>
      </c>
    </row>
    <row r="920" spans="1:41">
      <c r="A920" t="s">
        <v>159</v>
      </c>
      <c r="B920">
        <v>10036</v>
      </c>
      <c r="C920" t="s">
        <v>116</v>
      </c>
      <c r="E920" t="s">
        <v>46</v>
      </c>
      <c r="F920" t="s">
        <v>41</v>
      </c>
      <c r="G920" t="s">
        <v>41</v>
      </c>
      <c r="H920" t="s">
        <v>48</v>
      </c>
      <c r="I920" t="s">
        <v>52</v>
      </c>
      <c r="J920" t="s">
        <v>167</v>
      </c>
      <c r="K920" s="3">
        <v>888608397728</v>
      </c>
      <c r="L920">
        <v>12027</v>
      </c>
      <c r="M920" t="s">
        <v>168</v>
      </c>
      <c r="N920" t="s">
        <v>132</v>
      </c>
      <c r="T920" t="s">
        <v>246</v>
      </c>
      <c r="U920">
        <v>135172</v>
      </c>
      <c r="V920">
        <v>1</v>
      </c>
      <c r="W920">
        <v>3</v>
      </c>
      <c r="X920" t="s">
        <v>247</v>
      </c>
      <c r="Y920" t="s">
        <v>132</v>
      </c>
      <c r="AC920">
        <v>1</v>
      </c>
      <c r="AD920">
        <v>7.9340000000000001E-3</v>
      </c>
      <c r="AE920">
        <v>7.9340000000000001E-3</v>
      </c>
      <c r="AF920" t="s">
        <v>47</v>
      </c>
      <c r="AG920">
        <v>1</v>
      </c>
      <c r="AH920">
        <v>7.9340000000000001E-3</v>
      </c>
      <c r="AI920" s="4">
        <v>7.9340000000000001E-3</v>
      </c>
      <c r="AJ920" t="s">
        <v>45</v>
      </c>
      <c r="AK920">
        <v>0.1</v>
      </c>
      <c r="AL920" s="4">
        <v>7.1406000000000004E-3</v>
      </c>
      <c r="AM920">
        <v>1</v>
      </c>
      <c r="AN920" s="3">
        <v>888608397728</v>
      </c>
      <c r="AO920">
        <f t="shared" si="14"/>
        <v>2.3778198000000005E-3</v>
      </c>
    </row>
    <row r="921" spans="1:41">
      <c r="A921" t="s">
        <v>159</v>
      </c>
      <c r="B921">
        <v>10036</v>
      </c>
      <c r="C921" t="s">
        <v>116</v>
      </c>
      <c r="E921" t="s">
        <v>46</v>
      </c>
      <c r="F921" t="s">
        <v>41</v>
      </c>
      <c r="G921" t="s">
        <v>41</v>
      </c>
      <c r="H921" t="s">
        <v>48</v>
      </c>
      <c r="I921" t="s">
        <v>52</v>
      </c>
      <c r="J921" t="s">
        <v>167</v>
      </c>
      <c r="K921" s="3">
        <v>888608397728</v>
      </c>
      <c r="L921">
        <v>12027</v>
      </c>
      <c r="M921" t="s">
        <v>168</v>
      </c>
      <c r="N921" t="s">
        <v>132</v>
      </c>
      <c r="T921" t="s">
        <v>246</v>
      </c>
      <c r="U921">
        <v>135172</v>
      </c>
      <c r="V921">
        <v>1</v>
      </c>
      <c r="W921">
        <v>3</v>
      </c>
      <c r="X921" t="s">
        <v>247</v>
      </c>
      <c r="Y921" t="s">
        <v>132</v>
      </c>
      <c r="AC921">
        <v>6</v>
      </c>
      <c r="AD921">
        <v>8.0870000000000004E-3</v>
      </c>
      <c r="AE921">
        <v>4.8522000000000003E-2</v>
      </c>
      <c r="AF921" t="s">
        <v>47</v>
      </c>
      <c r="AG921">
        <v>1</v>
      </c>
      <c r="AH921">
        <v>8.0870000000000004E-3</v>
      </c>
      <c r="AI921" s="4">
        <v>4.8522000000000003E-2</v>
      </c>
      <c r="AJ921" t="s">
        <v>45</v>
      </c>
      <c r="AK921">
        <v>0.1</v>
      </c>
      <c r="AL921" s="4">
        <v>4.3669800000000002E-2</v>
      </c>
      <c r="AM921">
        <v>1</v>
      </c>
      <c r="AN921" s="3">
        <v>888608397728</v>
      </c>
      <c r="AO921">
        <f t="shared" si="14"/>
        <v>1.4542043400000001E-2</v>
      </c>
    </row>
    <row r="922" spans="1:41">
      <c r="A922" t="s">
        <v>159</v>
      </c>
      <c r="B922">
        <v>10036</v>
      </c>
      <c r="C922" t="s">
        <v>116</v>
      </c>
      <c r="E922" t="s">
        <v>46</v>
      </c>
      <c r="F922" t="s">
        <v>41</v>
      </c>
      <c r="G922" t="s">
        <v>41</v>
      </c>
      <c r="H922" t="s">
        <v>48</v>
      </c>
      <c r="I922" t="s">
        <v>52</v>
      </c>
      <c r="J922" t="s">
        <v>167</v>
      </c>
      <c r="K922" s="3">
        <v>888608397728</v>
      </c>
      <c r="L922">
        <v>12027</v>
      </c>
      <c r="M922" t="s">
        <v>168</v>
      </c>
      <c r="N922" t="s">
        <v>132</v>
      </c>
      <c r="T922" t="s">
        <v>246</v>
      </c>
      <c r="U922">
        <v>135172</v>
      </c>
      <c r="V922">
        <v>1</v>
      </c>
      <c r="W922">
        <v>3</v>
      </c>
      <c r="X922" t="s">
        <v>247</v>
      </c>
      <c r="Y922" t="s">
        <v>132</v>
      </c>
      <c r="AC922">
        <v>25</v>
      </c>
      <c r="AD922">
        <v>8.2299999999999995E-3</v>
      </c>
      <c r="AE922">
        <v>0.20574999999999999</v>
      </c>
      <c r="AF922" t="s">
        <v>47</v>
      </c>
      <c r="AG922">
        <v>1</v>
      </c>
      <c r="AH922">
        <v>8.2299999999999995E-3</v>
      </c>
      <c r="AI922" s="4">
        <v>0.20574999999999999</v>
      </c>
      <c r="AJ922" t="s">
        <v>45</v>
      </c>
      <c r="AK922">
        <v>0.1</v>
      </c>
      <c r="AL922" s="4">
        <v>0.18517500000000001</v>
      </c>
      <c r="AM922">
        <v>1</v>
      </c>
      <c r="AN922" s="3">
        <v>888608397728</v>
      </c>
      <c r="AO922">
        <f t="shared" si="14"/>
        <v>6.1663275000000004E-2</v>
      </c>
    </row>
    <row r="923" spans="1:41">
      <c r="A923" t="s">
        <v>159</v>
      </c>
      <c r="B923">
        <v>10036</v>
      </c>
      <c r="C923" t="s">
        <v>116</v>
      </c>
      <c r="E923" t="s">
        <v>46</v>
      </c>
      <c r="F923" t="s">
        <v>41</v>
      </c>
      <c r="G923" t="s">
        <v>41</v>
      </c>
      <c r="H923" t="s">
        <v>48</v>
      </c>
      <c r="I923" t="s">
        <v>52</v>
      </c>
      <c r="J923" t="s">
        <v>167</v>
      </c>
      <c r="K923" s="3">
        <v>888608397728</v>
      </c>
      <c r="L923">
        <v>12027</v>
      </c>
      <c r="M923" t="s">
        <v>168</v>
      </c>
      <c r="N923" t="s">
        <v>132</v>
      </c>
      <c r="T923" t="s">
        <v>246</v>
      </c>
      <c r="U923">
        <v>135172</v>
      </c>
      <c r="V923">
        <v>1</v>
      </c>
      <c r="W923">
        <v>3</v>
      </c>
      <c r="X923" t="s">
        <v>247</v>
      </c>
      <c r="Y923" t="s">
        <v>132</v>
      </c>
      <c r="AC923">
        <v>1</v>
      </c>
      <c r="AD923">
        <v>8.3180000000000007E-3</v>
      </c>
      <c r="AE923">
        <v>8.3180000000000007E-3</v>
      </c>
      <c r="AF923" t="s">
        <v>47</v>
      </c>
      <c r="AG923">
        <v>1</v>
      </c>
      <c r="AH923">
        <v>8.3180000000000007E-3</v>
      </c>
      <c r="AI923" s="4">
        <v>8.3180000000000007E-3</v>
      </c>
      <c r="AJ923" t="s">
        <v>45</v>
      </c>
      <c r="AK923">
        <v>0.1</v>
      </c>
      <c r="AL923" s="4">
        <v>7.4862000000000001E-3</v>
      </c>
      <c r="AM923">
        <v>1</v>
      </c>
      <c r="AN923" s="3">
        <v>888608397728</v>
      </c>
      <c r="AO923">
        <f t="shared" si="14"/>
        <v>2.4929046E-3</v>
      </c>
    </row>
    <row r="924" spans="1:41">
      <c r="A924" t="s">
        <v>159</v>
      </c>
      <c r="B924">
        <v>10036</v>
      </c>
      <c r="C924" t="s">
        <v>116</v>
      </c>
      <c r="E924" t="s">
        <v>46</v>
      </c>
      <c r="F924" t="s">
        <v>41</v>
      </c>
      <c r="G924" t="s">
        <v>41</v>
      </c>
      <c r="H924" t="s">
        <v>48</v>
      </c>
      <c r="I924" t="s">
        <v>52</v>
      </c>
      <c r="J924" t="s">
        <v>167</v>
      </c>
      <c r="K924" s="3">
        <v>888608397728</v>
      </c>
      <c r="L924">
        <v>12027</v>
      </c>
      <c r="M924" t="s">
        <v>168</v>
      </c>
      <c r="N924" t="s">
        <v>132</v>
      </c>
      <c r="T924" t="s">
        <v>246</v>
      </c>
      <c r="U924">
        <v>135172</v>
      </c>
      <c r="V924">
        <v>1</v>
      </c>
      <c r="W924">
        <v>3</v>
      </c>
      <c r="X924" t="s">
        <v>247</v>
      </c>
      <c r="Y924" t="s">
        <v>132</v>
      </c>
      <c r="AC924">
        <v>1</v>
      </c>
      <c r="AD924">
        <v>1.0078E-2</v>
      </c>
      <c r="AE924">
        <v>1.0078E-2</v>
      </c>
      <c r="AF924" t="s">
        <v>47</v>
      </c>
      <c r="AG924">
        <v>1</v>
      </c>
      <c r="AH924">
        <v>1.0078E-2</v>
      </c>
      <c r="AI924" s="4">
        <v>1.0078E-2</v>
      </c>
      <c r="AJ924" t="s">
        <v>45</v>
      </c>
      <c r="AK924">
        <v>0.1</v>
      </c>
      <c r="AL924" s="4">
        <v>9.0702000000000005E-3</v>
      </c>
      <c r="AM924">
        <v>1</v>
      </c>
      <c r="AN924" s="3">
        <v>888608397728</v>
      </c>
      <c r="AO924">
        <f t="shared" si="14"/>
        <v>3.0203766000000002E-3</v>
      </c>
    </row>
    <row r="925" spans="1:41">
      <c r="A925" t="s">
        <v>159</v>
      </c>
      <c r="B925">
        <v>10036</v>
      </c>
      <c r="C925" t="s">
        <v>116</v>
      </c>
      <c r="E925" t="s">
        <v>46</v>
      </c>
      <c r="F925" t="s">
        <v>41</v>
      </c>
      <c r="G925" t="s">
        <v>41</v>
      </c>
      <c r="H925" t="s">
        <v>48</v>
      </c>
      <c r="I925" t="s">
        <v>52</v>
      </c>
      <c r="J925" t="s">
        <v>167</v>
      </c>
      <c r="K925" s="3">
        <v>888608397728</v>
      </c>
      <c r="L925">
        <v>12027</v>
      </c>
      <c r="M925" t="s">
        <v>168</v>
      </c>
      <c r="N925" t="s">
        <v>132</v>
      </c>
      <c r="T925" t="s">
        <v>248</v>
      </c>
      <c r="U925">
        <v>135173</v>
      </c>
      <c r="V925">
        <v>1</v>
      </c>
      <c r="W925">
        <v>4</v>
      </c>
      <c r="X925" t="s">
        <v>144</v>
      </c>
      <c r="Y925" t="s">
        <v>132</v>
      </c>
      <c r="AC925">
        <v>4</v>
      </c>
      <c r="AD925">
        <v>0</v>
      </c>
      <c r="AE925">
        <v>0</v>
      </c>
      <c r="AF925" t="s">
        <v>47</v>
      </c>
      <c r="AG925">
        <v>1</v>
      </c>
      <c r="AH925">
        <v>0</v>
      </c>
      <c r="AI925" s="4">
        <v>0</v>
      </c>
      <c r="AJ925" t="s">
        <v>45</v>
      </c>
      <c r="AK925">
        <v>0.1</v>
      </c>
      <c r="AL925" s="4">
        <v>0</v>
      </c>
      <c r="AM925">
        <v>1</v>
      </c>
      <c r="AN925" s="3">
        <v>888608397728</v>
      </c>
      <c r="AO925">
        <f t="shared" si="14"/>
        <v>0</v>
      </c>
    </row>
    <row r="926" spans="1:41">
      <c r="A926" t="s">
        <v>159</v>
      </c>
      <c r="B926">
        <v>10036</v>
      </c>
      <c r="C926" t="s">
        <v>116</v>
      </c>
      <c r="E926" t="s">
        <v>46</v>
      </c>
      <c r="F926" t="s">
        <v>41</v>
      </c>
      <c r="G926" t="s">
        <v>41</v>
      </c>
      <c r="H926" t="s">
        <v>48</v>
      </c>
      <c r="I926" t="s">
        <v>52</v>
      </c>
      <c r="J926" t="s">
        <v>167</v>
      </c>
      <c r="K926" s="3">
        <v>888608397728</v>
      </c>
      <c r="L926">
        <v>12027</v>
      </c>
      <c r="M926" t="s">
        <v>168</v>
      </c>
      <c r="N926" t="s">
        <v>132</v>
      </c>
      <c r="T926" t="s">
        <v>248</v>
      </c>
      <c r="U926">
        <v>135173</v>
      </c>
      <c r="V926">
        <v>1</v>
      </c>
      <c r="W926">
        <v>4</v>
      </c>
      <c r="X926" t="s">
        <v>144</v>
      </c>
      <c r="Y926" t="s">
        <v>132</v>
      </c>
      <c r="AC926">
        <v>3</v>
      </c>
      <c r="AD926">
        <v>3.9090000000000001E-3</v>
      </c>
      <c r="AE926">
        <v>1.1727E-2</v>
      </c>
      <c r="AF926" t="s">
        <v>47</v>
      </c>
      <c r="AG926">
        <v>1</v>
      </c>
      <c r="AH926">
        <v>3.9090000000000001E-3</v>
      </c>
      <c r="AI926" s="4">
        <v>1.1727E-2</v>
      </c>
      <c r="AJ926" t="s">
        <v>45</v>
      </c>
      <c r="AK926">
        <v>0.1</v>
      </c>
      <c r="AL926" s="4">
        <v>1.0554300000000001E-2</v>
      </c>
      <c r="AM926">
        <v>1</v>
      </c>
      <c r="AN926" s="3">
        <v>888608397728</v>
      </c>
      <c r="AO926">
        <f t="shared" si="14"/>
        <v>3.5145819000000004E-3</v>
      </c>
    </row>
    <row r="927" spans="1:41">
      <c r="A927" t="s">
        <v>159</v>
      </c>
      <c r="B927">
        <v>10036</v>
      </c>
      <c r="C927" t="s">
        <v>116</v>
      </c>
      <c r="E927" t="s">
        <v>46</v>
      </c>
      <c r="F927" t="s">
        <v>41</v>
      </c>
      <c r="G927" t="s">
        <v>41</v>
      </c>
      <c r="H927" t="s">
        <v>48</v>
      </c>
      <c r="I927" t="s">
        <v>52</v>
      </c>
      <c r="J927" t="s">
        <v>167</v>
      </c>
      <c r="K927" s="3">
        <v>888608397728</v>
      </c>
      <c r="L927">
        <v>12027</v>
      </c>
      <c r="M927" t="s">
        <v>168</v>
      </c>
      <c r="N927" t="s">
        <v>132</v>
      </c>
      <c r="T927" t="s">
        <v>248</v>
      </c>
      <c r="U927">
        <v>135173</v>
      </c>
      <c r="V927">
        <v>1</v>
      </c>
      <c r="W927">
        <v>4</v>
      </c>
      <c r="X927" t="s">
        <v>144</v>
      </c>
      <c r="Y927" t="s">
        <v>132</v>
      </c>
      <c r="AC927">
        <v>12</v>
      </c>
      <c r="AD927">
        <v>4.0359999999999997E-3</v>
      </c>
      <c r="AE927">
        <v>4.8432000000000003E-2</v>
      </c>
      <c r="AF927" t="s">
        <v>47</v>
      </c>
      <c r="AG927">
        <v>1</v>
      </c>
      <c r="AH927">
        <v>4.0359999999999997E-3</v>
      </c>
      <c r="AI927" s="4">
        <v>4.8432000000000003E-2</v>
      </c>
      <c r="AJ927" t="s">
        <v>45</v>
      </c>
      <c r="AK927">
        <v>0.1</v>
      </c>
      <c r="AL927" s="4">
        <v>4.3588799999999997E-2</v>
      </c>
      <c r="AM927">
        <v>1</v>
      </c>
      <c r="AN927" s="3">
        <v>888608397728</v>
      </c>
      <c r="AO927">
        <f t="shared" si="14"/>
        <v>1.45150704E-2</v>
      </c>
    </row>
    <row r="928" spans="1:41">
      <c r="A928" t="s">
        <v>159</v>
      </c>
      <c r="B928">
        <v>10036</v>
      </c>
      <c r="C928" t="s">
        <v>116</v>
      </c>
      <c r="E928" t="s">
        <v>46</v>
      </c>
      <c r="F928" t="s">
        <v>41</v>
      </c>
      <c r="G928" t="s">
        <v>41</v>
      </c>
      <c r="H928" t="s">
        <v>48</v>
      </c>
      <c r="I928" t="s">
        <v>52</v>
      </c>
      <c r="J928" t="s">
        <v>167</v>
      </c>
      <c r="K928" s="3">
        <v>888608397728</v>
      </c>
      <c r="L928">
        <v>12027</v>
      </c>
      <c r="M928" t="s">
        <v>168</v>
      </c>
      <c r="N928" t="s">
        <v>132</v>
      </c>
      <c r="T928" t="s">
        <v>248</v>
      </c>
      <c r="U928">
        <v>135173</v>
      </c>
      <c r="V928">
        <v>1</v>
      </c>
      <c r="W928">
        <v>4</v>
      </c>
      <c r="X928" t="s">
        <v>144</v>
      </c>
      <c r="Y928" t="s">
        <v>132</v>
      </c>
      <c r="AC928">
        <v>25</v>
      </c>
      <c r="AD928">
        <v>4.4910000000000002E-3</v>
      </c>
      <c r="AE928">
        <v>0.112275</v>
      </c>
      <c r="AF928" t="s">
        <v>47</v>
      </c>
      <c r="AG928">
        <v>1</v>
      </c>
      <c r="AH928">
        <v>4.4910000000000002E-3</v>
      </c>
      <c r="AI928" s="4">
        <v>0.112275</v>
      </c>
      <c r="AJ928" t="s">
        <v>45</v>
      </c>
      <c r="AK928">
        <v>0.1</v>
      </c>
      <c r="AL928" s="4">
        <v>0.1010475</v>
      </c>
      <c r="AM928">
        <v>1</v>
      </c>
      <c r="AN928" s="3">
        <v>888608397728</v>
      </c>
      <c r="AO928">
        <f t="shared" si="14"/>
        <v>3.3648817500000004E-2</v>
      </c>
    </row>
    <row r="929" spans="1:41">
      <c r="A929" t="s">
        <v>159</v>
      </c>
      <c r="B929">
        <v>10036</v>
      </c>
      <c r="C929" t="s">
        <v>116</v>
      </c>
      <c r="E929" t="s">
        <v>46</v>
      </c>
      <c r="F929" t="s">
        <v>41</v>
      </c>
      <c r="G929" t="s">
        <v>41</v>
      </c>
      <c r="H929" t="s">
        <v>48</v>
      </c>
      <c r="I929" t="s">
        <v>52</v>
      </c>
      <c r="J929" t="s">
        <v>167</v>
      </c>
      <c r="K929" s="3">
        <v>888608397728</v>
      </c>
      <c r="L929">
        <v>12027</v>
      </c>
      <c r="M929" t="s">
        <v>168</v>
      </c>
      <c r="N929" t="s">
        <v>132</v>
      </c>
      <c r="T929" t="s">
        <v>248</v>
      </c>
      <c r="U929">
        <v>135173</v>
      </c>
      <c r="V929">
        <v>1</v>
      </c>
      <c r="W929">
        <v>4</v>
      </c>
      <c r="X929" t="s">
        <v>144</v>
      </c>
      <c r="Y929" t="s">
        <v>132</v>
      </c>
      <c r="AC929">
        <v>3</v>
      </c>
      <c r="AD929">
        <v>4.7239999999999999E-3</v>
      </c>
      <c r="AE929">
        <v>1.4172000000000001E-2</v>
      </c>
      <c r="AF929" t="s">
        <v>47</v>
      </c>
      <c r="AG929">
        <v>1</v>
      </c>
      <c r="AH929">
        <v>4.7239999999999999E-3</v>
      </c>
      <c r="AI929" s="4">
        <v>1.4172000000000001E-2</v>
      </c>
      <c r="AJ929" t="s">
        <v>45</v>
      </c>
      <c r="AK929">
        <v>0.1</v>
      </c>
      <c r="AL929" s="4">
        <v>1.27548E-2</v>
      </c>
      <c r="AM929">
        <v>1</v>
      </c>
      <c r="AN929" s="3">
        <v>888608397728</v>
      </c>
      <c r="AO929">
        <f t="shared" si="14"/>
        <v>4.2473483999999999E-3</v>
      </c>
    </row>
    <row r="930" spans="1:41">
      <c r="A930" t="s">
        <v>159</v>
      </c>
      <c r="B930">
        <v>10036</v>
      </c>
      <c r="C930" t="s">
        <v>116</v>
      </c>
      <c r="E930" t="s">
        <v>46</v>
      </c>
      <c r="F930" t="s">
        <v>41</v>
      </c>
      <c r="G930" t="s">
        <v>41</v>
      </c>
      <c r="H930" t="s">
        <v>48</v>
      </c>
      <c r="I930" t="s">
        <v>52</v>
      </c>
      <c r="J930" t="s">
        <v>167</v>
      </c>
      <c r="K930" s="3">
        <v>888608397728</v>
      </c>
      <c r="L930">
        <v>12027</v>
      </c>
      <c r="M930" t="s">
        <v>168</v>
      </c>
      <c r="N930" t="s">
        <v>132</v>
      </c>
      <c r="T930" t="s">
        <v>248</v>
      </c>
      <c r="U930">
        <v>135173</v>
      </c>
      <c r="V930">
        <v>1</v>
      </c>
      <c r="W930">
        <v>4</v>
      </c>
      <c r="X930" t="s">
        <v>144</v>
      </c>
      <c r="Y930" t="s">
        <v>132</v>
      </c>
      <c r="AC930">
        <v>1</v>
      </c>
      <c r="AD930">
        <v>5.0520000000000001E-3</v>
      </c>
      <c r="AE930">
        <v>5.0520000000000001E-3</v>
      </c>
      <c r="AF930" t="s">
        <v>47</v>
      </c>
      <c r="AG930">
        <v>1</v>
      </c>
      <c r="AH930">
        <v>5.0520000000000001E-3</v>
      </c>
      <c r="AI930" s="4">
        <v>5.0520000000000001E-3</v>
      </c>
      <c r="AJ930" t="s">
        <v>45</v>
      </c>
      <c r="AK930">
        <v>0.1</v>
      </c>
      <c r="AL930" s="4">
        <v>4.5468000000000001E-3</v>
      </c>
      <c r="AM930">
        <v>1</v>
      </c>
      <c r="AN930" s="3">
        <v>888608397728</v>
      </c>
      <c r="AO930">
        <f t="shared" si="14"/>
        <v>1.5140844000000001E-3</v>
      </c>
    </row>
    <row r="931" spans="1:41">
      <c r="A931" t="s">
        <v>159</v>
      </c>
      <c r="B931">
        <v>10036</v>
      </c>
      <c r="C931" t="s">
        <v>116</v>
      </c>
      <c r="E931" t="s">
        <v>46</v>
      </c>
      <c r="F931" t="s">
        <v>41</v>
      </c>
      <c r="G931" t="s">
        <v>41</v>
      </c>
      <c r="H931" t="s">
        <v>48</v>
      </c>
      <c r="I931" t="s">
        <v>52</v>
      </c>
      <c r="J931" t="s">
        <v>167</v>
      </c>
      <c r="K931" s="3">
        <v>888608397728</v>
      </c>
      <c r="L931">
        <v>12027</v>
      </c>
      <c r="M931" t="s">
        <v>168</v>
      </c>
      <c r="N931" t="s">
        <v>132</v>
      </c>
      <c r="T931" t="s">
        <v>248</v>
      </c>
      <c r="U931">
        <v>135173</v>
      </c>
      <c r="V931">
        <v>1</v>
      </c>
      <c r="W931">
        <v>4</v>
      </c>
      <c r="X931" t="s">
        <v>144</v>
      </c>
      <c r="Y931" t="s">
        <v>132</v>
      </c>
      <c r="AC931">
        <v>1</v>
      </c>
      <c r="AD931">
        <v>7.9340000000000001E-3</v>
      </c>
      <c r="AE931">
        <v>7.9340000000000001E-3</v>
      </c>
      <c r="AF931" t="s">
        <v>47</v>
      </c>
      <c r="AG931">
        <v>1</v>
      </c>
      <c r="AH931">
        <v>7.9340000000000001E-3</v>
      </c>
      <c r="AI931" s="4">
        <v>7.9340000000000001E-3</v>
      </c>
      <c r="AJ931" t="s">
        <v>45</v>
      </c>
      <c r="AK931">
        <v>0.1</v>
      </c>
      <c r="AL931" s="4">
        <v>7.1406000000000004E-3</v>
      </c>
      <c r="AM931">
        <v>1</v>
      </c>
      <c r="AN931" s="3">
        <v>888608397728</v>
      </c>
      <c r="AO931">
        <f t="shared" si="14"/>
        <v>2.3778198000000005E-3</v>
      </c>
    </row>
    <row r="932" spans="1:41">
      <c r="A932" t="s">
        <v>159</v>
      </c>
      <c r="B932">
        <v>10036</v>
      </c>
      <c r="C932" t="s">
        <v>116</v>
      </c>
      <c r="E932" t="s">
        <v>46</v>
      </c>
      <c r="F932" t="s">
        <v>41</v>
      </c>
      <c r="G932" t="s">
        <v>41</v>
      </c>
      <c r="H932" t="s">
        <v>48</v>
      </c>
      <c r="I932" t="s">
        <v>52</v>
      </c>
      <c r="J932" t="s">
        <v>167</v>
      </c>
      <c r="K932" s="3">
        <v>888608397728</v>
      </c>
      <c r="L932">
        <v>12027</v>
      </c>
      <c r="M932" t="s">
        <v>168</v>
      </c>
      <c r="N932" t="s">
        <v>132</v>
      </c>
      <c r="T932" t="s">
        <v>248</v>
      </c>
      <c r="U932">
        <v>135173</v>
      </c>
      <c r="V932">
        <v>1</v>
      </c>
      <c r="W932">
        <v>4</v>
      </c>
      <c r="X932" t="s">
        <v>144</v>
      </c>
      <c r="Y932" t="s">
        <v>132</v>
      </c>
      <c r="AC932">
        <v>2</v>
      </c>
      <c r="AD932">
        <v>8.0870000000000004E-3</v>
      </c>
      <c r="AE932">
        <v>1.6174000000000001E-2</v>
      </c>
      <c r="AF932" t="s">
        <v>47</v>
      </c>
      <c r="AG932">
        <v>1</v>
      </c>
      <c r="AH932">
        <v>8.0870000000000004E-3</v>
      </c>
      <c r="AI932" s="4">
        <v>1.6174000000000001E-2</v>
      </c>
      <c r="AJ932" t="s">
        <v>45</v>
      </c>
      <c r="AK932">
        <v>0.1</v>
      </c>
      <c r="AL932" s="4">
        <v>1.4556599999999999E-2</v>
      </c>
      <c r="AM932">
        <v>1</v>
      </c>
      <c r="AN932" s="3">
        <v>888608397728</v>
      </c>
      <c r="AO932">
        <f t="shared" si="14"/>
        <v>4.8473478000000004E-3</v>
      </c>
    </row>
    <row r="933" spans="1:41">
      <c r="A933" t="s">
        <v>159</v>
      </c>
      <c r="B933">
        <v>10036</v>
      </c>
      <c r="C933" t="s">
        <v>116</v>
      </c>
      <c r="E933" t="s">
        <v>46</v>
      </c>
      <c r="F933" t="s">
        <v>41</v>
      </c>
      <c r="G933" t="s">
        <v>41</v>
      </c>
      <c r="H933" t="s">
        <v>48</v>
      </c>
      <c r="I933" t="s">
        <v>52</v>
      </c>
      <c r="J933" t="s">
        <v>167</v>
      </c>
      <c r="K933" s="3">
        <v>888608397728</v>
      </c>
      <c r="L933">
        <v>12027</v>
      </c>
      <c r="M933" t="s">
        <v>168</v>
      </c>
      <c r="N933" t="s">
        <v>132</v>
      </c>
      <c r="T933" t="s">
        <v>248</v>
      </c>
      <c r="U933">
        <v>135173</v>
      </c>
      <c r="V933">
        <v>1</v>
      </c>
      <c r="W933">
        <v>4</v>
      </c>
      <c r="X933" t="s">
        <v>144</v>
      </c>
      <c r="Y933" t="s">
        <v>132</v>
      </c>
      <c r="AC933">
        <v>49</v>
      </c>
      <c r="AD933">
        <v>8.2299999999999995E-3</v>
      </c>
      <c r="AE933">
        <v>0.40327000000000002</v>
      </c>
      <c r="AF933" t="s">
        <v>47</v>
      </c>
      <c r="AG933">
        <v>1</v>
      </c>
      <c r="AH933">
        <v>8.2299999999999995E-3</v>
      </c>
      <c r="AI933" s="4">
        <v>0.40327000000000002</v>
      </c>
      <c r="AJ933" t="s">
        <v>45</v>
      </c>
      <c r="AK933">
        <v>0.1</v>
      </c>
      <c r="AL933" s="4">
        <v>0.36294300000000002</v>
      </c>
      <c r="AM933">
        <v>1</v>
      </c>
      <c r="AN933" s="3">
        <v>888608397728</v>
      </c>
      <c r="AO933">
        <f t="shared" si="14"/>
        <v>0.12086001900000001</v>
      </c>
    </row>
    <row r="934" spans="1:41">
      <c r="A934" t="s">
        <v>159</v>
      </c>
      <c r="B934">
        <v>10036</v>
      </c>
      <c r="C934" t="s">
        <v>116</v>
      </c>
      <c r="E934" t="s">
        <v>46</v>
      </c>
      <c r="F934" t="s">
        <v>41</v>
      </c>
      <c r="G934" t="s">
        <v>41</v>
      </c>
      <c r="H934" t="s">
        <v>48</v>
      </c>
      <c r="I934" t="s">
        <v>52</v>
      </c>
      <c r="J934" t="s">
        <v>167</v>
      </c>
      <c r="K934" s="3">
        <v>888608397728</v>
      </c>
      <c r="L934">
        <v>12027</v>
      </c>
      <c r="M934" t="s">
        <v>168</v>
      </c>
      <c r="N934" t="s">
        <v>132</v>
      </c>
      <c r="T934" t="s">
        <v>248</v>
      </c>
      <c r="U934">
        <v>135173</v>
      </c>
      <c r="V934">
        <v>1</v>
      </c>
      <c r="W934">
        <v>4</v>
      </c>
      <c r="X934" t="s">
        <v>144</v>
      </c>
      <c r="Y934" t="s">
        <v>132</v>
      </c>
      <c r="AC934">
        <v>1</v>
      </c>
      <c r="AD934">
        <v>8.3180000000000007E-3</v>
      </c>
      <c r="AE934">
        <v>8.3180000000000007E-3</v>
      </c>
      <c r="AF934" t="s">
        <v>47</v>
      </c>
      <c r="AG934">
        <v>1</v>
      </c>
      <c r="AH934">
        <v>8.3180000000000007E-3</v>
      </c>
      <c r="AI934" s="4">
        <v>8.3180000000000007E-3</v>
      </c>
      <c r="AJ934" t="s">
        <v>45</v>
      </c>
      <c r="AK934">
        <v>0.1</v>
      </c>
      <c r="AL934" s="4">
        <v>7.4862000000000001E-3</v>
      </c>
      <c r="AM934">
        <v>1</v>
      </c>
      <c r="AN934" s="3">
        <v>888608397728</v>
      </c>
      <c r="AO934">
        <f t="shared" si="14"/>
        <v>2.4929046E-3</v>
      </c>
    </row>
    <row r="935" spans="1:41">
      <c r="A935" t="s">
        <v>159</v>
      </c>
      <c r="B935">
        <v>10036</v>
      </c>
      <c r="C935" t="s">
        <v>116</v>
      </c>
      <c r="E935" t="s">
        <v>46</v>
      </c>
      <c r="F935" t="s">
        <v>41</v>
      </c>
      <c r="G935" t="s">
        <v>41</v>
      </c>
      <c r="H935" t="s">
        <v>48</v>
      </c>
      <c r="I935" t="s">
        <v>52</v>
      </c>
      <c r="J935" t="s">
        <v>167</v>
      </c>
      <c r="K935" s="3">
        <v>888608397728</v>
      </c>
      <c r="L935">
        <v>12027</v>
      </c>
      <c r="M935" t="s">
        <v>168</v>
      </c>
      <c r="N935" t="s">
        <v>132</v>
      </c>
      <c r="T935" t="s">
        <v>248</v>
      </c>
      <c r="U935">
        <v>135173</v>
      </c>
      <c r="V935">
        <v>1</v>
      </c>
      <c r="W935">
        <v>4</v>
      </c>
      <c r="X935" t="s">
        <v>144</v>
      </c>
      <c r="Y935" t="s">
        <v>132</v>
      </c>
      <c r="AC935">
        <v>2</v>
      </c>
      <c r="AD935">
        <v>1.0078E-2</v>
      </c>
      <c r="AE935">
        <v>2.0156E-2</v>
      </c>
      <c r="AF935" t="s">
        <v>47</v>
      </c>
      <c r="AG935">
        <v>1</v>
      </c>
      <c r="AH935">
        <v>1.0078E-2</v>
      </c>
      <c r="AI935" s="4">
        <v>2.0156E-2</v>
      </c>
      <c r="AJ935" t="s">
        <v>45</v>
      </c>
      <c r="AK935">
        <v>0.1</v>
      </c>
      <c r="AL935" s="4">
        <v>1.8140400000000001E-2</v>
      </c>
      <c r="AM935">
        <v>1</v>
      </c>
      <c r="AN935" s="3">
        <v>888608397728</v>
      </c>
      <c r="AO935">
        <f t="shared" ref="AO935:AO998" si="15">AL935*0.333</f>
        <v>6.0407532000000003E-3</v>
      </c>
    </row>
    <row r="936" spans="1:41">
      <c r="A936" t="s">
        <v>159</v>
      </c>
      <c r="B936">
        <v>10036</v>
      </c>
      <c r="C936" t="s">
        <v>116</v>
      </c>
      <c r="E936" t="s">
        <v>46</v>
      </c>
      <c r="F936" t="s">
        <v>41</v>
      </c>
      <c r="G936" t="s">
        <v>41</v>
      </c>
      <c r="H936" t="s">
        <v>48</v>
      </c>
      <c r="I936" t="s">
        <v>52</v>
      </c>
      <c r="J936" t="s">
        <v>167</v>
      </c>
      <c r="K936" s="3">
        <v>888608397728</v>
      </c>
      <c r="L936">
        <v>12027</v>
      </c>
      <c r="M936" t="s">
        <v>168</v>
      </c>
      <c r="N936" t="s">
        <v>132</v>
      </c>
      <c r="T936" t="s">
        <v>249</v>
      </c>
      <c r="U936">
        <v>135174</v>
      </c>
      <c r="V936">
        <v>1</v>
      </c>
      <c r="W936">
        <v>5</v>
      </c>
      <c r="X936" t="s">
        <v>164</v>
      </c>
      <c r="Y936" t="s">
        <v>132</v>
      </c>
      <c r="AC936">
        <v>2</v>
      </c>
      <c r="AD936">
        <v>0</v>
      </c>
      <c r="AE936">
        <v>0</v>
      </c>
      <c r="AF936" t="s">
        <v>47</v>
      </c>
      <c r="AG936">
        <v>1</v>
      </c>
      <c r="AH936">
        <v>0</v>
      </c>
      <c r="AI936" s="4">
        <v>0</v>
      </c>
      <c r="AJ936" t="s">
        <v>45</v>
      </c>
      <c r="AK936">
        <v>0.1</v>
      </c>
      <c r="AL936" s="4">
        <v>0</v>
      </c>
      <c r="AM936">
        <v>1</v>
      </c>
      <c r="AN936" s="3">
        <v>888608397728</v>
      </c>
      <c r="AO936">
        <f t="shared" si="15"/>
        <v>0</v>
      </c>
    </row>
    <row r="937" spans="1:41">
      <c r="A937" t="s">
        <v>159</v>
      </c>
      <c r="B937">
        <v>10036</v>
      </c>
      <c r="C937" t="s">
        <v>116</v>
      </c>
      <c r="E937" t="s">
        <v>46</v>
      </c>
      <c r="F937" t="s">
        <v>41</v>
      </c>
      <c r="G937" t="s">
        <v>41</v>
      </c>
      <c r="H937" t="s">
        <v>48</v>
      </c>
      <c r="I937" t="s">
        <v>52</v>
      </c>
      <c r="J937" t="s">
        <v>167</v>
      </c>
      <c r="K937" s="3">
        <v>888608397728</v>
      </c>
      <c r="L937">
        <v>12027</v>
      </c>
      <c r="M937" t="s">
        <v>168</v>
      </c>
      <c r="N937" t="s">
        <v>132</v>
      </c>
      <c r="T937" t="s">
        <v>249</v>
      </c>
      <c r="U937">
        <v>135174</v>
      </c>
      <c r="V937">
        <v>1</v>
      </c>
      <c r="W937">
        <v>5</v>
      </c>
      <c r="X937" t="s">
        <v>164</v>
      </c>
      <c r="Y937" t="s">
        <v>132</v>
      </c>
      <c r="AC937">
        <v>2</v>
      </c>
      <c r="AD937">
        <v>3.9090000000000001E-3</v>
      </c>
      <c r="AE937">
        <v>7.8180000000000003E-3</v>
      </c>
      <c r="AF937" t="s">
        <v>47</v>
      </c>
      <c r="AG937">
        <v>1</v>
      </c>
      <c r="AH937">
        <v>3.9090000000000001E-3</v>
      </c>
      <c r="AI937" s="4">
        <v>7.8180000000000003E-3</v>
      </c>
      <c r="AJ937" t="s">
        <v>45</v>
      </c>
      <c r="AK937">
        <v>0.1</v>
      </c>
      <c r="AL937" s="4">
        <v>7.0362000000000003E-3</v>
      </c>
      <c r="AM937">
        <v>1</v>
      </c>
      <c r="AN937" s="3">
        <v>888608397728</v>
      </c>
      <c r="AO937">
        <f t="shared" si="15"/>
        <v>2.3430546E-3</v>
      </c>
    </row>
    <row r="938" spans="1:41">
      <c r="A938" t="s">
        <v>159</v>
      </c>
      <c r="B938">
        <v>10036</v>
      </c>
      <c r="C938" t="s">
        <v>116</v>
      </c>
      <c r="E938" t="s">
        <v>46</v>
      </c>
      <c r="F938" t="s">
        <v>41</v>
      </c>
      <c r="G938" t="s">
        <v>41</v>
      </c>
      <c r="H938" t="s">
        <v>48</v>
      </c>
      <c r="I938" t="s">
        <v>52</v>
      </c>
      <c r="J938" t="s">
        <v>167</v>
      </c>
      <c r="K938" s="3">
        <v>888608397728</v>
      </c>
      <c r="L938">
        <v>12027</v>
      </c>
      <c r="M938" t="s">
        <v>168</v>
      </c>
      <c r="N938" t="s">
        <v>132</v>
      </c>
      <c r="T938" t="s">
        <v>249</v>
      </c>
      <c r="U938">
        <v>135174</v>
      </c>
      <c r="V938">
        <v>1</v>
      </c>
      <c r="W938">
        <v>5</v>
      </c>
      <c r="X938" t="s">
        <v>164</v>
      </c>
      <c r="Y938" t="s">
        <v>132</v>
      </c>
      <c r="AC938">
        <v>12</v>
      </c>
      <c r="AD938">
        <v>4.0359999999999997E-3</v>
      </c>
      <c r="AE938">
        <v>4.8432000000000003E-2</v>
      </c>
      <c r="AF938" t="s">
        <v>47</v>
      </c>
      <c r="AG938">
        <v>1</v>
      </c>
      <c r="AH938">
        <v>4.0359999999999997E-3</v>
      </c>
      <c r="AI938" s="4">
        <v>4.8432000000000003E-2</v>
      </c>
      <c r="AJ938" t="s">
        <v>45</v>
      </c>
      <c r="AK938">
        <v>0.1</v>
      </c>
      <c r="AL938" s="4">
        <v>4.3588799999999997E-2</v>
      </c>
      <c r="AM938">
        <v>1</v>
      </c>
      <c r="AN938" s="3">
        <v>888608397728</v>
      </c>
      <c r="AO938">
        <f t="shared" si="15"/>
        <v>1.45150704E-2</v>
      </c>
    </row>
    <row r="939" spans="1:41">
      <c r="A939" t="s">
        <v>159</v>
      </c>
      <c r="B939">
        <v>10036</v>
      </c>
      <c r="C939" t="s">
        <v>116</v>
      </c>
      <c r="E939" t="s">
        <v>46</v>
      </c>
      <c r="F939" t="s">
        <v>41</v>
      </c>
      <c r="G939" t="s">
        <v>41</v>
      </c>
      <c r="H939" t="s">
        <v>48</v>
      </c>
      <c r="I939" t="s">
        <v>52</v>
      </c>
      <c r="J939" t="s">
        <v>167</v>
      </c>
      <c r="K939" s="3">
        <v>888608397728</v>
      </c>
      <c r="L939">
        <v>12027</v>
      </c>
      <c r="M939" t="s">
        <v>168</v>
      </c>
      <c r="N939" t="s">
        <v>132</v>
      </c>
      <c r="T939" t="s">
        <v>249</v>
      </c>
      <c r="U939">
        <v>135174</v>
      </c>
      <c r="V939">
        <v>1</v>
      </c>
      <c r="W939">
        <v>5</v>
      </c>
      <c r="X939" t="s">
        <v>164</v>
      </c>
      <c r="Y939" t="s">
        <v>132</v>
      </c>
      <c r="AC939">
        <v>1</v>
      </c>
      <c r="AD939">
        <v>4.4640000000000001E-3</v>
      </c>
      <c r="AE939">
        <v>4.4640000000000001E-3</v>
      </c>
      <c r="AF939" t="s">
        <v>47</v>
      </c>
      <c r="AG939">
        <v>1</v>
      </c>
      <c r="AH939">
        <v>4.4640000000000001E-3</v>
      </c>
      <c r="AI939" s="4">
        <v>4.4640000000000001E-3</v>
      </c>
      <c r="AJ939" t="s">
        <v>45</v>
      </c>
      <c r="AK939">
        <v>0.1</v>
      </c>
      <c r="AL939" s="4">
        <v>4.0175999999999996E-3</v>
      </c>
      <c r="AM939">
        <v>1</v>
      </c>
      <c r="AN939" s="3">
        <v>888608397728</v>
      </c>
      <c r="AO939">
        <f t="shared" si="15"/>
        <v>1.3378608E-3</v>
      </c>
    </row>
    <row r="940" spans="1:41">
      <c r="A940" t="s">
        <v>159</v>
      </c>
      <c r="B940">
        <v>10036</v>
      </c>
      <c r="C940" t="s">
        <v>116</v>
      </c>
      <c r="E940" t="s">
        <v>46</v>
      </c>
      <c r="F940" t="s">
        <v>41</v>
      </c>
      <c r="G940" t="s">
        <v>41</v>
      </c>
      <c r="H940" t="s">
        <v>48</v>
      </c>
      <c r="I940" t="s">
        <v>52</v>
      </c>
      <c r="J940" t="s">
        <v>167</v>
      </c>
      <c r="K940" s="3">
        <v>888608397728</v>
      </c>
      <c r="L940">
        <v>12027</v>
      </c>
      <c r="M940" t="s">
        <v>168</v>
      </c>
      <c r="N940" t="s">
        <v>132</v>
      </c>
      <c r="T940" t="s">
        <v>249</v>
      </c>
      <c r="U940">
        <v>135174</v>
      </c>
      <c r="V940">
        <v>1</v>
      </c>
      <c r="W940">
        <v>5</v>
      </c>
      <c r="X940" t="s">
        <v>164</v>
      </c>
      <c r="Y940" t="s">
        <v>132</v>
      </c>
      <c r="AC940">
        <v>20</v>
      </c>
      <c r="AD940">
        <v>4.4910000000000002E-3</v>
      </c>
      <c r="AE940">
        <v>8.9819999999999997E-2</v>
      </c>
      <c r="AF940" t="s">
        <v>47</v>
      </c>
      <c r="AG940">
        <v>1</v>
      </c>
      <c r="AH940">
        <v>4.4910000000000002E-3</v>
      </c>
      <c r="AI940" s="4">
        <v>8.9819999999999997E-2</v>
      </c>
      <c r="AJ940" t="s">
        <v>45</v>
      </c>
      <c r="AK940">
        <v>0.1</v>
      </c>
      <c r="AL940" s="4">
        <v>8.0837999999999993E-2</v>
      </c>
      <c r="AM940">
        <v>1</v>
      </c>
      <c r="AN940" s="3">
        <v>888608397728</v>
      </c>
      <c r="AO940">
        <f t="shared" si="15"/>
        <v>2.6919053999999998E-2</v>
      </c>
    </row>
    <row r="941" spans="1:41">
      <c r="A941" t="s">
        <v>159</v>
      </c>
      <c r="B941">
        <v>10036</v>
      </c>
      <c r="C941" t="s">
        <v>116</v>
      </c>
      <c r="E941" t="s">
        <v>46</v>
      </c>
      <c r="F941" t="s">
        <v>41</v>
      </c>
      <c r="G941" t="s">
        <v>41</v>
      </c>
      <c r="H941" t="s">
        <v>48</v>
      </c>
      <c r="I941" t="s">
        <v>52</v>
      </c>
      <c r="J941" t="s">
        <v>167</v>
      </c>
      <c r="K941" s="3">
        <v>888608397728</v>
      </c>
      <c r="L941">
        <v>12027</v>
      </c>
      <c r="M941" t="s">
        <v>168</v>
      </c>
      <c r="N941" t="s">
        <v>132</v>
      </c>
      <c r="T941" t="s">
        <v>249</v>
      </c>
      <c r="U941">
        <v>135174</v>
      </c>
      <c r="V941">
        <v>1</v>
      </c>
      <c r="W941">
        <v>5</v>
      </c>
      <c r="X941" t="s">
        <v>164</v>
      </c>
      <c r="Y941" t="s">
        <v>132</v>
      </c>
      <c r="AC941">
        <v>2</v>
      </c>
      <c r="AD941">
        <v>4.7239999999999999E-3</v>
      </c>
      <c r="AE941">
        <v>9.4479999999999998E-3</v>
      </c>
      <c r="AF941" t="s">
        <v>47</v>
      </c>
      <c r="AG941">
        <v>1</v>
      </c>
      <c r="AH941">
        <v>4.7239999999999999E-3</v>
      </c>
      <c r="AI941" s="4">
        <v>9.4479999999999998E-3</v>
      </c>
      <c r="AJ941" t="s">
        <v>45</v>
      </c>
      <c r="AK941">
        <v>0.1</v>
      </c>
      <c r="AL941" s="4">
        <v>8.5032000000000007E-3</v>
      </c>
      <c r="AM941">
        <v>1</v>
      </c>
      <c r="AN941" s="3">
        <v>888608397728</v>
      </c>
      <c r="AO941">
        <f t="shared" si="15"/>
        <v>2.8315656000000005E-3</v>
      </c>
    </row>
    <row r="942" spans="1:41">
      <c r="A942" t="s">
        <v>159</v>
      </c>
      <c r="B942">
        <v>10036</v>
      </c>
      <c r="C942" t="s">
        <v>116</v>
      </c>
      <c r="E942" t="s">
        <v>46</v>
      </c>
      <c r="F942" t="s">
        <v>41</v>
      </c>
      <c r="G942" t="s">
        <v>41</v>
      </c>
      <c r="H942" t="s">
        <v>48</v>
      </c>
      <c r="I942" t="s">
        <v>52</v>
      </c>
      <c r="J942" t="s">
        <v>167</v>
      </c>
      <c r="K942" s="3">
        <v>888608397728</v>
      </c>
      <c r="L942">
        <v>12027</v>
      </c>
      <c r="M942" t="s">
        <v>168</v>
      </c>
      <c r="N942" t="s">
        <v>132</v>
      </c>
      <c r="T942" t="s">
        <v>249</v>
      </c>
      <c r="U942">
        <v>135174</v>
      </c>
      <c r="V942">
        <v>1</v>
      </c>
      <c r="W942">
        <v>5</v>
      </c>
      <c r="X942" t="s">
        <v>164</v>
      </c>
      <c r="Y942" t="s">
        <v>132</v>
      </c>
      <c r="AC942">
        <v>4</v>
      </c>
      <c r="AD942">
        <v>5.0520000000000001E-3</v>
      </c>
      <c r="AE942">
        <v>2.0208E-2</v>
      </c>
      <c r="AF942" t="s">
        <v>47</v>
      </c>
      <c r="AG942">
        <v>1</v>
      </c>
      <c r="AH942">
        <v>5.0520000000000001E-3</v>
      </c>
      <c r="AI942" s="4">
        <v>2.0208E-2</v>
      </c>
      <c r="AJ942" t="s">
        <v>45</v>
      </c>
      <c r="AK942">
        <v>0.1</v>
      </c>
      <c r="AL942" s="4">
        <v>1.8187200000000001E-2</v>
      </c>
      <c r="AM942">
        <v>1</v>
      </c>
      <c r="AN942" s="3">
        <v>888608397728</v>
      </c>
      <c r="AO942">
        <f t="shared" si="15"/>
        <v>6.0563376000000004E-3</v>
      </c>
    </row>
    <row r="943" spans="1:41">
      <c r="A943" t="s">
        <v>159</v>
      </c>
      <c r="B943">
        <v>10036</v>
      </c>
      <c r="C943" t="s">
        <v>116</v>
      </c>
      <c r="E943" t="s">
        <v>46</v>
      </c>
      <c r="F943" t="s">
        <v>41</v>
      </c>
      <c r="G943" t="s">
        <v>41</v>
      </c>
      <c r="H943" t="s">
        <v>48</v>
      </c>
      <c r="I943" t="s">
        <v>52</v>
      </c>
      <c r="J943" t="s">
        <v>167</v>
      </c>
      <c r="K943" s="3">
        <v>888608397728</v>
      </c>
      <c r="L943">
        <v>12027</v>
      </c>
      <c r="M943" t="s">
        <v>168</v>
      </c>
      <c r="N943" t="s">
        <v>132</v>
      </c>
      <c r="T943" t="s">
        <v>249</v>
      </c>
      <c r="U943">
        <v>135174</v>
      </c>
      <c r="V943">
        <v>1</v>
      </c>
      <c r="W943">
        <v>5</v>
      </c>
      <c r="X943" t="s">
        <v>164</v>
      </c>
      <c r="Y943" t="s">
        <v>132</v>
      </c>
      <c r="AC943">
        <v>2</v>
      </c>
      <c r="AD943">
        <v>7.4809999999999998E-3</v>
      </c>
      <c r="AE943">
        <v>1.4962E-2</v>
      </c>
      <c r="AF943" t="s">
        <v>47</v>
      </c>
      <c r="AG943">
        <v>1</v>
      </c>
      <c r="AH943">
        <v>7.4809999999999998E-3</v>
      </c>
      <c r="AI943" s="4">
        <v>1.4962E-2</v>
      </c>
      <c r="AJ943" t="s">
        <v>45</v>
      </c>
      <c r="AK943">
        <v>0.1</v>
      </c>
      <c r="AL943" s="4">
        <v>1.34658E-2</v>
      </c>
      <c r="AM943">
        <v>1</v>
      </c>
      <c r="AN943" s="3">
        <v>888608397728</v>
      </c>
      <c r="AO943">
        <f t="shared" si="15"/>
        <v>4.4841114E-3</v>
      </c>
    </row>
    <row r="944" spans="1:41">
      <c r="A944" t="s">
        <v>159</v>
      </c>
      <c r="B944">
        <v>10036</v>
      </c>
      <c r="C944" t="s">
        <v>116</v>
      </c>
      <c r="E944" t="s">
        <v>46</v>
      </c>
      <c r="F944" t="s">
        <v>41</v>
      </c>
      <c r="G944" t="s">
        <v>41</v>
      </c>
      <c r="H944" t="s">
        <v>48</v>
      </c>
      <c r="I944" t="s">
        <v>52</v>
      </c>
      <c r="J944" t="s">
        <v>167</v>
      </c>
      <c r="K944" s="3">
        <v>888608397728</v>
      </c>
      <c r="L944">
        <v>12027</v>
      </c>
      <c r="M944" t="s">
        <v>168</v>
      </c>
      <c r="N944" t="s">
        <v>132</v>
      </c>
      <c r="T944" t="s">
        <v>249</v>
      </c>
      <c r="U944">
        <v>135174</v>
      </c>
      <c r="V944">
        <v>1</v>
      </c>
      <c r="W944">
        <v>5</v>
      </c>
      <c r="X944" t="s">
        <v>164</v>
      </c>
      <c r="Y944" t="s">
        <v>132</v>
      </c>
      <c r="AC944">
        <v>7</v>
      </c>
      <c r="AD944">
        <v>7.9340000000000001E-3</v>
      </c>
      <c r="AE944">
        <v>5.5537999999999997E-2</v>
      </c>
      <c r="AF944" t="s">
        <v>47</v>
      </c>
      <c r="AG944">
        <v>1</v>
      </c>
      <c r="AH944">
        <v>7.9340000000000001E-3</v>
      </c>
      <c r="AI944" s="4">
        <v>5.5537999999999997E-2</v>
      </c>
      <c r="AJ944" t="s">
        <v>45</v>
      </c>
      <c r="AK944">
        <v>0.1</v>
      </c>
      <c r="AL944" s="4">
        <v>4.9984199999999999E-2</v>
      </c>
      <c r="AM944">
        <v>1</v>
      </c>
      <c r="AN944" s="3">
        <v>888608397728</v>
      </c>
      <c r="AO944">
        <f t="shared" si="15"/>
        <v>1.66447386E-2</v>
      </c>
    </row>
    <row r="945" spans="1:41">
      <c r="A945" t="s">
        <v>159</v>
      </c>
      <c r="B945">
        <v>10036</v>
      </c>
      <c r="C945" t="s">
        <v>116</v>
      </c>
      <c r="E945" t="s">
        <v>46</v>
      </c>
      <c r="F945" t="s">
        <v>41</v>
      </c>
      <c r="G945" t="s">
        <v>41</v>
      </c>
      <c r="H945" t="s">
        <v>48</v>
      </c>
      <c r="I945" t="s">
        <v>52</v>
      </c>
      <c r="J945" t="s">
        <v>167</v>
      </c>
      <c r="K945" s="3">
        <v>888608397728</v>
      </c>
      <c r="L945">
        <v>12027</v>
      </c>
      <c r="M945" t="s">
        <v>168</v>
      </c>
      <c r="N945" t="s">
        <v>132</v>
      </c>
      <c r="T945" t="s">
        <v>249</v>
      </c>
      <c r="U945">
        <v>135174</v>
      </c>
      <c r="V945">
        <v>1</v>
      </c>
      <c r="W945">
        <v>5</v>
      </c>
      <c r="X945" t="s">
        <v>164</v>
      </c>
      <c r="Y945" t="s">
        <v>132</v>
      </c>
      <c r="AC945">
        <v>2</v>
      </c>
      <c r="AD945">
        <v>8.0870000000000004E-3</v>
      </c>
      <c r="AE945">
        <v>1.6174000000000001E-2</v>
      </c>
      <c r="AF945" t="s">
        <v>47</v>
      </c>
      <c r="AG945">
        <v>1</v>
      </c>
      <c r="AH945">
        <v>8.0870000000000004E-3</v>
      </c>
      <c r="AI945" s="4">
        <v>1.6174000000000001E-2</v>
      </c>
      <c r="AJ945" t="s">
        <v>45</v>
      </c>
      <c r="AK945">
        <v>0.1</v>
      </c>
      <c r="AL945" s="4">
        <v>1.4556599999999999E-2</v>
      </c>
      <c r="AM945">
        <v>1</v>
      </c>
      <c r="AN945" s="3">
        <v>888608397728</v>
      </c>
      <c r="AO945">
        <f t="shared" si="15"/>
        <v>4.8473478000000004E-3</v>
      </c>
    </row>
    <row r="946" spans="1:41">
      <c r="A946" t="s">
        <v>159</v>
      </c>
      <c r="B946">
        <v>10036</v>
      </c>
      <c r="C946" t="s">
        <v>116</v>
      </c>
      <c r="E946" t="s">
        <v>46</v>
      </c>
      <c r="F946" t="s">
        <v>41</v>
      </c>
      <c r="G946" t="s">
        <v>41</v>
      </c>
      <c r="H946" t="s">
        <v>48</v>
      </c>
      <c r="I946" t="s">
        <v>52</v>
      </c>
      <c r="J946" t="s">
        <v>167</v>
      </c>
      <c r="K946" s="3">
        <v>888608397728</v>
      </c>
      <c r="L946">
        <v>12027</v>
      </c>
      <c r="M946" t="s">
        <v>168</v>
      </c>
      <c r="N946" t="s">
        <v>132</v>
      </c>
      <c r="T946" t="s">
        <v>249</v>
      </c>
      <c r="U946">
        <v>135174</v>
      </c>
      <c r="V946">
        <v>1</v>
      </c>
      <c r="W946">
        <v>5</v>
      </c>
      <c r="X946" t="s">
        <v>164</v>
      </c>
      <c r="Y946" t="s">
        <v>132</v>
      </c>
      <c r="AC946">
        <v>51</v>
      </c>
      <c r="AD946">
        <v>8.2299999999999995E-3</v>
      </c>
      <c r="AE946">
        <v>0.41972999999999999</v>
      </c>
      <c r="AF946" t="s">
        <v>47</v>
      </c>
      <c r="AG946">
        <v>1</v>
      </c>
      <c r="AH946">
        <v>8.2299999999999995E-3</v>
      </c>
      <c r="AI946" s="4">
        <v>0.41972999999999999</v>
      </c>
      <c r="AJ946" t="s">
        <v>45</v>
      </c>
      <c r="AK946">
        <v>0.1</v>
      </c>
      <c r="AL946" s="4">
        <v>0.37775700000000001</v>
      </c>
      <c r="AM946">
        <v>1</v>
      </c>
      <c r="AN946" s="3">
        <v>888608397728</v>
      </c>
      <c r="AO946">
        <f t="shared" si="15"/>
        <v>0.125793081</v>
      </c>
    </row>
    <row r="947" spans="1:41">
      <c r="A947" t="s">
        <v>159</v>
      </c>
      <c r="B947">
        <v>10036</v>
      </c>
      <c r="C947" t="s">
        <v>116</v>
      </c>
      <c r="E947" t="s">
        <v>46</v>
      </c>
      <c r="F947" t="s">
        <v>41</v>
      </c>
      <c r="G947" t="s">
        <v>41</v>
      </c>
      <c r="H947" t="s">
        <v>48</v>
      </c>
      <c r="I947" t="s">
        <v>52</v>
      </c>
      <c r="J947" t="s">
        <v>167</v>
      </c>
      <c r="K947" s="3">
        <v>888608397728</v>
      </c>
      <c r="L947">
        <v>12027</v>
      </c>
      <c r="M947" t="s">
        <v>168</v>
      </c>
      <c r="N947" t="s">
        <v>132</v>
      </c>
      <c r="T947" t="s">
        <v>249</v>
      </c>
      <c r="U947">
        <v>135174</v>
      </c>
      <c r="V947">
        <v>1</v>
      </c>
      <c r="W947">
        <v>5</v>
      </c>
      <c r="X947" t="s">
        <v>164</v>
      </c>
      <c r="Y947" t="s">
        <v>132</v>
      </c>
      <c r="AC947">
        <v>1</v>
      </c>
      <c r="AD947">
        <v>8.3180000000000007E-3</v>
      </c>
      <c r="AE947">
        <v>8.3180000000000007E-3</v>
      </c>
      <c r="AF947" t="s">
        <v>47</v>
      </c>
      <c r="AG947">
        <v>1</v>
      </c>
      <c r="AH947">
        <v>8.3180000000000007E-3</v>
      </c>
      <c r="AI947" s="4">
        <v>8.3180000000000007E-3</v>
      </c>
      <c r="AJ947" t="s">
        <v>45</v>
      </c>
      <c r="AK947">
        <v>0.1</v>
      </c>
      <c r="AL947" s="4">
        <v>7.4862000000000001E-3</v>
      </c>
      <c r="AM947">
        <v>1</v>
      </c>
      <c r="AN947" s="3">
        <v>888608397728</v>
      </c>
      <c r="AO947">
        <f t="shared" si="15"/>
        <v>2.4929046E-3</v>
      </c>
    </row>
    <row r="948" spans="1:41">
      <c r="A948" t="s">
        <v>159</v>
      </c>
      <c r="B948">
        <v>10036</v>
      </c>
      <c r="C948" t="s">
        <v>116</v>
      </c>
      <c r="E948" t="s">
        <v>46</v>
      </c>
      <c r="F948" t="s">
        <v>41</v>
      </c>
      <c r="G948" t="s">
        <v>41</v>
      </c>
      <c r="H948" t="s">
        <v>48</v>
      </c>
      <c r="I948" t="s">
        <v>52</v>
      </c>
      <c r="J948" t="s">
        <v>167</v>
      </c>
      <c r="K948" s="3">
        <v>888608397728</v>
      </c>
      <c r="L948">
        <v>12027</v>
      </c>
      <c r="M948" t="s">
        <v>168</v>
      </c>
      <c r="N948" t="s">
        <v>132</v>
      </c>
      <c r="T948" t="s">
        <v>249</v>
      </c>
      <c r="U948">
        <v>135174</v>
      </c>
      <c r="V948">
        <v>1</v>
      </c>
      <c r="W948">
        <v>5</v>
      </c>
      <c r="X948" t="s">
        <v>164</v>
      </c>
      <c r="Y948" t="s">
        <v>132</v>
      </c>
      <c r="AC948">
        <v>1</v>
      </c>
      <c r="AD948">
        <v>1.0078E-2</v>
      </c>
      <c r="AE948">
        <v>1.0078E-2</v>
      </c>
      <c r="AF948" t="s">
        <v>47</v>
      </c>
      <c r="AG948">
        <v>1</v>
      </c>
      <c r="AH948">
        <v>1.0078E-2</v>
      </c>
      <c r="AI948" s="4">
        <v>1.0078E-2</v>
      </c>
      <c r="AJ948" t="s">
        <v>45</v>
      </c>
      <c r="AK948">
        <v>0.1</v>
      </c>
      <c r="AL948" s="4">
        <v>9.0702000000000005E-3</v>
      </c>
      <c r="AM948">
        <v>1</v>
      </c>
      <c r="AN948" s="3">
        <v>888608397728</v>
      </c>
      <c r="AO948">
        <f t="shared" si="15"/>
        <v>3.0203766000000002E-3</v>
      </c>
    </row>
    <row r="949" spans="1:41">
      <c r="A949" t="s">
        <v>159</v>
      </c>
      <c r="B949">
        <v>10036</v>
      </c>
      <c r="C949" t="s">
        <v>116</v>
      </c>
      <c r="E949" t="s">
        <v>46</v>
      </c>
      <c r="F949" t="s">
        <v>41</v>
      </c>
      <c r="G949" t="s">
        <v>41</v>
      </c>
      <c r="H949" t="s">
        <v>48</v>
      </c>
      <c r="I949" t="s">
        <v>52</v>
      </c>
      <c r="J949" t="s">
        <v>167</v>
      </c>
      <c r="K949" s="3">
        <v>888608397728</v>
      </c>
      <c r="L949">
        <v>12027</v>
      </c>
      <c r="M949" t="s">
        <v>168</v>
      </c>
      <c r="N949" t="s">
        <v>132</v>
      </c>
      <c r="T949" t="s">
        <v>249</v>
      </c>
      <c r="U949">
        <v>135174</v>
      </c>
      <c r="V949">
        <v>1</v>
      </c>
      <c r="W949">
        <v>5</v>
      </c>
      <c r="X949" t="s">
        <v>164</v>
      </c>
      <c r="Y949" t="s">
        <v>132</v>
      </c>
      <c r="AC949">
        <v>1</v>
      </c>
      <c r="AD949">
        <v>4.0281999999999998E-2</v>
      </c>
      <c r="AE949">
        <v>4.0281999999999998E-2</v>
      </c>
      <c r="AF949" t="s">
        <v>47</v>
      </c>
      <c r="AG949">
        <v>1</v>
      </c>
      <c r="AH949">
        <v>4.0281999999999998E-2</v>
      </c>
      <c r="AI949" s="4">
        <v>4.0281999999999998E-2</v>
      </c>
      <c r="AJ949" t="s">
        <v>45</v>
      </c>
      <c r="AK949">
        <v>0.1</v>
      </c>
      <c r="AL949" s="4">
        <v>3.6253800000000003E-2</v>
      </c>
      <c r="AM949">
        <v>1</v>
      </c>
      <c r="AN949" s="3">
        <v>888608397728</v>
      </c>
      <c r="AO949">
        <f t="shared" si="15"/>
        <v>1.2072515400000001E-2</v>
      </c>
    </row>
    <row r="950" spans="1:41">
      <c r="A950" t="s">
        <v>159</v>
      </c>
      <c r="B950">
        <v>10036</v>
      </c>
      <c r="C950" t="s">
        <v>116</v>
      </c>
      <c r="E950" t="s">
        <v>46</v>
      </c>
      <c r="F950" t="s">
        <v>41</v>
      </c>
      <c r="G950" t="s">
        <v>41</v>
      </c>
      <c r="H950" t="s">
        <v>48</v>
      </c>
      <c r="I950" t="s">
        <v>52</v>
      </c>
      <c r="J950" t="s">
        <v>167</v>
      </c>
      <c r="K950" s="3">
        <v>888608397728</v>
      </c>
      <c r="L950">
        <v>12027</v>
      </c>
      <c r="M950" t="s">
        <v>168</v>
      </c>
      <c r="N950" t="s">
        <v>132</v>
      </c>
      <c r="T950" t="s">
        <v>170</v>
      </c>
      <c r="U950">
        <v>135175</v>
      </c>
      <c r="V950">
        <v>1</v>
      </c>
      <c r="W950">
        <v>6</v>
      </c>
      <c r="X950" t="s">
        <v>171</v>
      </c>
      <c r="Y950" t="s">
        <v>132</v>
      </c>
      <c r="AC950">
        <v>3</v>
      </c>
      <c r="AD950">
        <v>0</v>
      </c>
      <c r="AE950">
        <v>0</v>
      </c>
      <c r="AF950" t="s">
        <v>47</v>
      </c>
      <c r="AG950">
        <v>1</v>
      </c>
      <c r="AH950">
        <v>0</v>
      </c>
      <c r="AI950" s="4">
        <v>0</v>
      </c>
      <c r="AJ950" t="s">
        <v>45</v>
      </c>
      <c r="AK950">
        <v>0.1</v>
      </c>
      <c r="AL950" s="4">
        <v>0</v>
      </c>
      <c r="AM950">
        <v>1</v>
      </c>
      <c r="AN950" s="3">
        <v>888608397728</v>
      </c>
      <c r="AO950">
        <f t="shared" si="15"/>
        <v>0</v>
      </c>
    </row>
    <row r="951" spans="1:41">
      <c r="A951" t="s">
        <v>159</v>
      </c>
      <c r="B951">
        <v>10036</v>
      </c>
      <c r="C951" t="s">
        <v>116</v>
      </c>
      <c r="E951" t="s">
        <v>46</v>
      </c>
      <c r="F951" t="s">
        <v>41</v>
      </c>
      <c r="G951" t="s">
        <v>41</v>
      </c>
      <c r="H951" t="s">
        <v>48</v>
      </c>
      <c r="I951" t="s">
        <v>52</v>
      </c>
      <c r="J951" t="s">
        <v>167</v>
      </c>
      <c r="K951" s="3">
        <v>888608397728</v>
      </c>
      <c r="L951">
        <v>12027</v>
      </c>
      <c r="M951" t="s">
        <v>168</v>
      </c>
      <c r="N951" t="s">
        <v>132</v>
      </c>
      <c r="T951" t="s">
        <v>170</v>
      </c>
      <c r="U951">
        <v>135175</v>
      </c>
      <c r="V951">
        <v>1</v>
      </c>
      <c r="W951">
        <v>6</v>
      </c>
      <c r="X951" t="s">
        <v>171</v>
      </c>
      <c r="Y951" t="s">
        <v>132</v>
      </c>
      <c r="AC951">
        <v>2</v>
      </c>
      <c r="AD951">
        <v>4.0359999999999997E-3</v>
      </c>
      <c r="AE951">
        <v>8.0719999999999993E-3</v>
      </c>
      <c r="AF951" t="s">
        <v>47</v>
      </c>
      <c r="AG951">
        <v>1</v>
      </c>
      <c r="AH951">
        <v>4.0359999999999997E-3</v>
      </c>
      <c r="AI951" s="4">
        <v>8.0719999999999993E-3</v>
      </c>
      <c r="AJ951" t="s">
        <v>45</v>
      </c>
      <c r="AK951">
        <v>0.1</v>
      </c>
      <c r="AL951" s="4">
        <v>7.2648000000000001E-3</v>
      </c>
      <c r="AM951">
        <v>1</v>
      </c>
      <c r="AN951" s="3">
        <v>888608397728</v>
      </c>
      <c r="AO951">
        <f t="shared" si="15"/>
        <v>2.4191784000000003E-3</v>
      </c>
    </row>
    <row r="952" spans="1:41">
      <c r="A952" t="s">
        <v>159</v>
      </c>
      <c r="B952">
        <v>10036</v>
      </c>
      <c r="C952" t="s">
        <v>116</v>
      </c>
      <c r="E952" t="s">
        <v>46</v>
      </c>
      <c r="F952" t="s">
        <v>41</v>
      </c>
      <c r="G952" t="s">
        <v>41</v>
      </c>
      <c r="H952" t="s">
        <v>48</v>
      </c>
      <c r="I952" t="s">
        <v>52</v>
      </c>
      <c r="J952" t="s">
        <v>167</v>
      </c>
      <c r="K952" s="3">
        <v>888608397728</v>
      </c>
      <c r="L952">
        <v>12027</v>
      </c>
      <c r="M952" t="s">
        <v>168</v>
      </c>
      <c r="N952" t="s">
        <v>132</v>
      </c>
      <c r="T952" t="s">
        <v>170</v>
      </c>
      <c r="U952">
        <v>135175</v>
      </c>
      <c r="V952">
        <v>1</v>
      </c>
      <c r="W952">
        <v>6</v>
      </c>
      <c r="X952" t="s">
        <v>171</v>
      </c>
      <c r="Y952" t="s">
        <v>132</v>
      </c>
      <c r="AC952">
        <v>2</v>
      </c>
      <c r="AD952">
        <v>4.4640000000000001E-3</v>
      </c>
      <c r="AE952">
        <v>8.9280000000000002E-3</v>
      </c>
      <c r="AF952" t="s">
        <v>47</v>
      </c>
      <c r="AG952">
        <v>1</v>
      </c>
      <c r="AH952">
        <v>4.4640000000000001E-3</v>
      </c>
      <c r="AI952" s="4">
        <v>8.9280000000000002E-3</v>
      </c>
      <c r="AJ952" t="s">
        <v>45</v>
      </c>
      <c r="AK952">
        <v>0.1</v>
      </c>
      <c r="AL952" s="4">
        <v>8.0351999999999993E-3</v>
      </c>
      <c r="AM952">
        <v>1</v>
      </c>
      <c r="AN952" s="3">
        <v>888608397728</v>
      </c>
      <c r="AO952">
        <f t="shared" si="15"/>
        <v>2.6757216E-3</v>
      </c>
    </row>
    <row r="953" spans="1:41">
      <c r="A953" t="s">
        <v>159</v>
      </c>
      <c r="B953">
        <v>10036</v>
      </c>
      <c r="C953" t="s">
        <v>116</v>
      </c>
      <c r="E953" t="s">
        <v>46</v>
      </c>
      <c r="F953" t="s">
        <v>41</v>
      </c>
      <c r="G953" t="s">
        <v>41</v>
      </c>
      <c r="H953" t="s">
        <v>48</v>
      </c>
      <c r="I953" t="s">
        <v>52</v>
      </c>
      <c r="J953" t="s">
        <v>167</v>
      </c>
      <c r="K953" s="3">
        <v>888608397728</v>
      </c>
      <c r="L953">
        <v>12027</v>
      </c>
      <c r="M953" t="s">
        <v>168</v>
      </c>
      <c r="N953" t="s">
        <v>132</v>
      </c>
      <c r="T953" t="s">
        <v>170</v>
      </c>
      <c r="U953">
        <v>135175</v>
      </c>
      <c r="V953">
        <v>1</v>
      </c>
      <c r="W953">
        <v>6</v>
      </c>
      <c r="X953" t="s">
        <v>171</v>
      </c>
      <c r="Y953" t="s">
        <v>132</v>
      </c>
      <c r="AC953">
        <v>9</v>
      </c>
      <c r="AD953">
        <v>4.4910000000000002E-3</v>
      </c>
      <c r="AE953">
        <v>4.0418999999999997E-2</v>
      </c>
      <c r="AF953" t="s">
        <v>47</v>
      </c>
      <c r="AG953">
        <v>1</v>
      </c>
      <c r="AH953">
        <v>4.4910000000000002E-3</v>
      </c>
      <c r="AI953" s="4">
        <v>4.0418999999999997E-2</v>
      </c>
      <c r="AJ953" t="s">
        <v>45</v>
      </c>
      <c r="AK953">
        <v>0.1</v>
      </c>
      <c r="AL953" s="4">
        <v>3.6377100000000002E-2</v>
      </c>
      <c r="AM953">
        <v>1</v>
      </c>
      <c r="AN953" s="3">
        <v>888608397728</v>
      </c>
      <c r="AO953">
        <f t="shared" si="15"/>
        <v>1.2113574300000001E-2</v>
      </c>
    </row>
    <row r="954" spans="1:41">
      <c r="A954" t="s">
        <v>159</v>
      </c>
      <c r="B954">
        <v>10036</v>
      </c>
      <c r="C954" t="s">
        <v>116</v>
      </c>
      <c r="E954" t="s">
        <v>46</v>
      </c>
      <c r="F954" t="s">
        <v>41</v>
      </c>
      <c r="G954" t="s">
        <v>41</v>
      </c>
      <c r="H954" t="s">
        <v>48</v>
      </c>
      <c r="I954" t="s">
        <v>52</v>
      </c>
      <c r="J954" t="s">
        <v>167</v>
      </c>
      <c r="K954" s="3">
        <v>888608397728</v>
      </c>
      <c r="L954">
        <v>12027</v>
      </c>
      <c r="M954" t="s">
        <v>168</v>
      </c>
      <c r="N954" t="s">
        <v>132</v>
      </c>
      <c r="T954" t="s">
        <v>170</v>
      </c>
      <c r="U954">
        <v>135175</v>
      </c>
      <c r="V954">
        <v>1</v>
      </c>
      <c r="W954">
        <v>6</v>
      </c>
      <c r="X954" t="s">
        <v>171</v>
      </c>
      <c r="Y954" t="s">
        <v>132</v>
      </c>
      <c r="AC954">
        <v>1</v>
      </c>
      <c r="AD954">
        <v>4.7239999999999999E-3</v>
      </c>
      <c r="AE954">
        <v>4.7239999999999999E-3</v>
      </c>
      <c r="AF954" t="s">
        <v>47</v>
      </c>
      <c r="AG954">
        <v>1</v>
      </c>
      <c r="AH954">
        <v>4.7239999999999999E-3</v>
      </c>
      <c r="AI954" s="4">
        <v>4.7239999999999999E-3</v>
      </c>
      <c r="AJ954" t="s">
        <v>45</v>
      </c>
      <c r="AK954">
        <v>0.1</v>
      </c>
      <c r="AL954" s="4">
        <v>4.2516000000000003E-3</v>
      </c>
      <c r="AM954">
        <v>1</v>
      </c>
      <c r="AN954" s="3">
        <v>888608397728</v>
      </c>
      <c r="AO954">
        <f t="shared" si="15"/>
        <v>1.4157828000000003E-3</v>
      </c>
    </row>
    <row r="955" spans="1:41">
      <c r="A955" t="s">
        <v>159</v>
      </c>
      <c r="B955">
        <v>10036</v>
      </c>
      <c r="C955" t="s">
        <v>116</v>
      </c>
      <c r="E955" t="s">
        <v>46</v>
      </c>
      <c r="F955" t="s">
        <v>41</v>
      </c>
      <c r="G955" t="s">
        <v>41</v>
      </c>
      <c r="H955" t="s">
        <v>48</v>
      </c>
      <c r="I955" t="s">
        <v>52</v>
      </c>
      <c r="J955" t="s">
        <v>167</v>
      </c>
      <c r="K955" s="3">
        <v>888608397728</v>
      </c>
      <c r="L955">
        <v>12027</v>
      </c>
      <c r="M955" t="s">
        <v>168</v>
      </c>
      <c r="N955" t="s">
        <v>132</v>
      </c>
      <c r="T955" t="s">
        <v>170</v>
      </c>
      <c r="U955">
        <v>135175</v>
      </c>
      <c r="V955">
        <v>1</v>
      </c>
      <c r="W955">
        <v>6</v>
      </c>
      <c r="X955" t="s">
        <v>171</v>
      </c>
      <c r="Y955" t="s">
        <v>132</v>
      </c>
      <c r="AC955">
        <v>1</v>
      </c>
      <c r="AD955">
        <v>5.0520000000000001E-3</v>
      </c>
      <c r="AE955">
        <v>5.0520000000000001E-3</v>
      </c>
      <c r="AF955" t="s">
        <v>47</v>
      </c>
      <c r="AG955">
        <v>1</v>
      </c>
      <c r="AH955">
        <v>5.0520000000000001E-3</v>
      </c>
      <c r="AI955" s="4">
        <v>5.0520000000000001E-3</v>
      </c>
      <c r="AJ955" t="s">
        <v>45</v>
      </c>
      <c r="AK955">
        <v>0.1</v>
      </c>
      <c r="AL955" s="4">
        <v>4.5468000000000001E-3</v>
      </c>
      <c r="AM955">
        <v>1</v>
      </c>
      <c r="AN955" s="3">
        <v>888608397728</v>
      </c>
      <c r="AO955">
        <f t="shared" si="15"/>
        <v>1.5140844000000001E-3</v>
      </c>
    </row>
    <row r="956" spans="1:41">
      <c r="A956" t="s">
        <v>159</v>
      </c>
      <c r="B956">
        <v>10036</v>
      </c>
      <c r="C956" t="s">
        <v>116</v>
      </c>
      <c r="E956" t="s">
        <v>46</v>
      </c>
      <c r="F956" t="s">
        <v>41</v>
      </c>
      <c r="G956" t="s">
        <v>41</v>
      </c>
      <c r="H956" t="s">
        <v>48</v>
      </c>
      <c r="I956" t="s">
        <v>52</v>
      </c>
      <c r="J956" t="s">
        <v>167</v>
      </c>
      <c r="K956" s="3">
        <v>888608397728</v>
      </c>
      <c r="L956">
        <v>12027</v>
      </c>
      <c r="M956" t="s">
        <v>168</v>
      </c>
      <c r="N956" t="s">
        <v>132</v>
      </c>
      <c r="T956" t="s">
        <v>170</v>
      </c>
      <c r="U956">
        <v>135175</v>
      </c>
      <c r="V956">
        <v>1</v>
      </c>
      <c r="W956">
        <v>6</v>
      </c>
      <c r="X956" t="s">
        <v>171</v>
      </c>
      <c r="Y956" t="s">
        <v>132</v>
      </c>
      <c r="AC956">
        <v>1</v>
      </c>
      <c r="AD956">
        <v>7.9340000000000001E-3</v>
      </c>
      <c r="AE956">
        <v>7.9340000000000001E-3</v>
      </c>
      <c r="AF956" t="s">
        <v>47</v>
      </c>
      <c r="AG956">
        <v>1</v>
      </c>
      <c r="AH956">
        <v>7.9340000000000001E-3</v>
      </c>
      <c r="AI956" s="4">
        <v>7.9340000000000001E-3</v>
      </c>
      <c r="AJ956" t="s">
        <v>45</v>
      </c>
      <c r="AK956">
        <v>0.1</v>
      </c>
      <c r="AL956" s="4">
        <v>7.1406000000000004E-3</v>
      </c>
      <c r="AM956">
        <v>1</v>
      </c>
      <c r="AN956" s="3">
        <v>888608397728</v>
      </c>
      <c r="AO956">
        <f t="shared" si="15"/>
        <v>2.3778198000000005E-3</v>
      </c>
    </row>
    <row r="957" spans="1:41">
      <c r="A957" t="s">
        <v>159</v>
      </c>
      <c r="B957">
        <v>10036</v>
      </c>
      <c r="C957" t="s">
        <v>116</v>
      </c>
      <c r="E957" t="s">
        <v>46</v>
      </c>
      <c r="F957" t="s">
        <v>41</v>
      </c>
      <c r="G957" t="s">
        <v>41</v>
      </c>
      <c r="H957" t="s">
        <v>48</v>
      </c>
      <c r="I957" t="s">
        <v>52</v>
      </c>
      <c r="J957" t="s">
        <v>167</v>
      </c>
      <c r="K957" s="3">
        <v>888608397728</v>
      </c>
      <c r="L957">
        <v>12027</v>
      </c>
      <c r="M957" t="s">
        <v>168</v>
      </c>
      <c r="N957" t="s">
        <v>132</v>
      </c>
      <c r="T957" t="s">
        <v>170</v>
      </c>
      <c r="U957">
        <v>135175</v>
      </c>
      <c r="V957">
        <v>1</v>
      </c>
      <c r="W957">
        <v>6</v>
      </c>
      <c r="X957" t="s">
        <v>171</v>
      </c>
      <c r="Y957" t="s">
        <v>132</v>
      </c>
      <c r="AC957">
        <v>1</v>
      </c>
      <c r="AD957">
        <v>8.0870000000000004E-3</v>
      </c>
      <c r="AE957">
        <v>8.0870000000000004E-3</v>
      </c>
      <c r="AF957" t="s">
        <v>47</v>
      </c>
      <c r="AG957">
        <v>1</v>
      </c>
      <c r="AH957">
        <v>8.0870000000000004E-3</v>
      </c>
      <c r="AI957" s="4">
        <v>8.0870000000000004E-3</v>
      </c>
      <c r="AJ957" t="s">
        <v>45</v>
      </c>
      <c r="AK957">
        <v>0.1</v>
      </c>
      <c r="AL957" s="4">
        <v>7.2782999999999997E-3</v>
      </c>
      <c r="AM957">
        <v>1</v>
      </c>
      <c r="AN957" s="3">
        <v>888608397728</v>
      </c>
      <c r="AO957">
        <f t="shared" si="15"/>
        <v>2.4236739000000002E-3</v>
      </c>
    </row>
    <row r="958" spans="1:41">
      <c r="A958" t="s">
        <v>159</v>
      </c>
      <c r="B958">
        <v>10036</v>
      </c>
      <c r="C958" t="s">
        <v>116</v>
      </c>
      <c r="E958" t="s">
        <v>46</v>
      </c>
      <c r="F958" t="s">
        <v>41</v>
      </c>
      <c r="G958" t="s">
        <v>41</v>
      </c>
      <c r="H958" t="s">
        <v>48</v>
      </c>
      <c r="I958" t="s">
        <v>52</v>
      </c>
      <c r="J958" t="s">
        <v>167</v>
      </c>
      <c r="K958" s="3">
        <v>888608397728</v>
      </c>
      <c r="L958">
        <v>12027</v>
      </c>
      <c r="M958" t="s">
        <v>168</v>
      </c>
      <c r="N958" t="s">
        <v>132</v>
      </c>
      <c r="T958" t="s">
        <v>170</v>
      </c>
      <c r="U958">
        <v>135175</v>
      </c>
      <c r="V958">
        <v>1</v>
      </c>
      <c r="W958">
        <v>6</v>
      </c>
      <c r="X958" t="s">
        <v>171</v>
      </c>
      <c r="Y958" t="s">
        <v>132</v>
      </c>
      <c r="AC958">
        <v>32</v>
      </c>
      <c r="AD958">
        <v>8.2299999999999995E-3</v>
      </c>
      <c r="AE958">
        <v>0.26335999999999998</v>
      </c>
      <c r="AF958" t="s">
        <v>47</v>
      </c>
      <c r="AG958">
        <v>1</v>
      </c>
      <c r="AH958">
        <v>8.2299999999999995E-3</v>
      </c>
      <c r="AI958" s="4">
        <v>0.26335999999999998</v>
      </c>
      <c r="AJ958" t="s">
        <v>45</v>
      </c>
      <c r="AK958">
        <v>0.1</v>
      </c>
      <c r="AL958" s="4">
        <v>0.23702400000000001</v>
      </c>
      <c r="AM958">
        <v>1</v>
      </c>
      <c r="AN958" s="3">
        <v>888608397728</v>
      </c>
      <c r="AO958">
        <f t="shared" si="15"/>
        <v>7.8928992000000003E-2</v>
      </c>
    </row>
    <row r="959" spans="1:41">
      <c r="A959" t="s">
        <v>159</v>
      </c>
      <c r="B959">
        <v>10036</v>
      </c>
      <c r="C959" t="s">
        <v>116</v>
      </c>
      <c r="E959" t="s">
        <v>46</v>
      </c>
      <c r="F959" t="s">
        <v>41</v>
      </c>
      <c r="G959" t="s">
        <v>41</v>
      </c>
      <c r="H959" t="s">
        <v>48</v>
      </c>
      <c r="I959" t="s">
        <v>52</v>
      </c>
      <c r="J959" t="s">
        <v>167</v>
      </c>
      <c r="K959" s="3">
        <v>888608397728</v>
      </c>
      <c r="L959">
        <v>12027</v>
      </c>
      <c r="M959" t="s">
        <v>168</v>
      </c>
      <c r="N959" t="s">
        <v>132</v>
      </c>
      <c r="T959" t="s">
        <v>170</v>
      </c>
      <c r="U959">
        <v>135175</v>
      </c>
      <c r="V959">
        <v>1</v>
      </c>
      <c r="W959">
        <v>6</v>
      </c>
      <c r="X959" t="s">
        <v>171</v>
      </c>
      <c r="Y959" t="s">
        <v>132</v>
      </c>
      <c r="AC959">
        <v>1</v>
      </c>
      <c r="AD959">
        <v>8.3180000000000007E-3</v>
      </c>
      <c r="AE959">
        <v>8.3180000000000007E-3</v>
      </c>
      <c r="AF959" t="s">
        <v>47</v>
      </c>
      <c r="AG959">
        <v>1</v>
      </c>
      <c r="AH959">
        <v>8.3180000000000007E-3</v>
      </c>
      <c r="AI959" s="4">
        <v>8.3180000000000007E-3</v>
      </c>
      <c r="AJ959" t="s">
        <v>45</v>
      </c>
      <c r="AK959">
        <v>0.1</v>
      </c>
      <c r="AL959" s="4">
        <v>7.4862000000000001E-3</v>
      </c>
      <c r="AM959">
        <v>1</v>
      </c>
      <c r="AN959" s="3">
        <v>888608397728</v>
      </c>
      <c r="AO959">
        <f t="shared" si="15"/>
        <v>2.4929046E-3</v>
      </c>
    </row>
    <row r="960" spans="1:41">
      <c r="A960" t="s">
        <v>159</v>
      </c>
      <c r="B960">
        <v>10036</v>
      </c>
      <c r="C960" t="s">
        <v>116</v>
      </c>
      <c r="E960" t="s">
        <v>46</v>
      </c>
      <c r="F960" t="s">
        <v>41</v>
      </c>
      <c r="G960" t="s">
        <v>41</v>
      </c>
      <c r="H960" t="s">
        <v>48</v>
      </c>
      <c r="I960" t="s">
        <v>52</v>
      </c>
      <c r="J960" t="s">
        <v>167</v>
      </c>
      <c r="K960" s="3">
        <v>888608397728</v>
      </c>
      <c r="L960">
        <v>12027</v>
      </c>
      <c r="M960" t="s">
        <v>168</v>
      </c>
      <c r="N960" t="s">
        <v>132</v>
      </c>
      <c r="T960" t="s">
        <v>170</v>
      </c>
      <c r="U960">
        <v>135175</v>
      </c>
      <c r="V960">
        <v>1</v>
      </c>
      <c r="W960">
        <v>6</v>
      </c>
      <c r="X960" t="s">
        <v>171</v>
      </c>
      <c r="Y960" t="s">
        <v>132</v>
      </c>
      <c r="AC960">
        <v>1</v>
      </c>
      <c r="AD960">
        <v>1.0078E-2</v>
      </c>
      <c r="AE960">
        <v>1.0078E-2</v>
      </c>
      <c r="AF960" t="s">
        <v>47</v>
      </c>
      <c r="AG960">
        <v>1</v>
      </c>
      <c r="AH960">
        <v>1.0078E-2</v>
      </c>
      <c r="AI960" s="4">
        <v>1.0078E-2</v>
      </c>
      <c r="AJ960" t="s">
        <v>45</v>
      </c>
      <c r="AK960">
        <v>0.1</v>
      </c>
      <c r="AL960" s="4">
        <v>9.0702000000000005E-3</v>
      </c>
      <c r="AM960">
        <v>1</v>
      </c>
      <c r="AN960" s="3">
        <v>888608397728</v>
      </c>
      <c r="AO960">
        <f t="shared" si="15"/>
        <v>3.0203766000000002E-3</v>
      </c>
    </row>
    <row r="961" spans="1:41">
      <c r="A961" t="s">
        <v>159</v>
      </c>
      <c r="B961">
        <v>10036</v>
      </c>
      <c r="C961" t="s">
        <v>116</v>
      </c>
      <c r="E961" t="s">
        <v>46</v>
      </c>
      <c r="F961" t="s">
        <v>41</v>
      </c>
      <c r="G961" t="s">
        <v>41</v>
      </c>
      <c r="H961" t="s">
        <v>48</v>
      </c>
      <c r="I961" t="s">
        <v>52</v>
      </c>
      <c r="J961" t="s">
        <v>167</v>
      </c>
      <c r="K961" s="3">
        <v>888608397728</v>
      </c>
      <c r="L961">
        <v>12027</v>
      </c>
      <c r="M961" t="s">
        <v>168</v>
      </c>
      <c r="N961" t="s">
        <v>132</v>
      </c>
      <c r="T961" t="s">
        <v>172</v>
      </c>
      <c r="U961">
        <v>135176</v>
      </c>
      <c r="V961">
        <v>1</v>
      </c>
      <c r="W961">
        <v>7</v>
      </c>
      <c r="X961" t="s">
        <v>173</v>
      </c>
      <c r="Y961" t="s">
        <v>132</v>
      </c>
      <c r="AC961">
        <v>4</v>
      </c>
      <c r="AD961">
        <v>0</v>
      </c>
      <c r="AE961">
        <v>0</v>
      </c>
      <c r="AF961" t="s">
        <v>47</v>
      </c>
      <c r="AG961">
        <v>1</v>
      </c>
      <c r="AH961">
        <v>0</v>
      </c>
      <c r="AI961" s="4">
        <v>0</v>
      </c>
      <c r="AJ961" t="s">
        <v>45</v>
      </c>
      <c r="AK961">
        <v>0.1</v>
      </c>
      <c r="AL961" s="4">
        <v>0</v>
      </c>
      <c r="AM961">
        <v>1</v>
      </c>
      <c r="AN961" s="3">
        <v>888608397728</v>
      </c>
      <c r="AO961">
        <f t="shared" si="15"/>
        <v>0</v>
      </c>
    </row>
    <row r="962" spans="1:41">
      <c r="A962" t="s">
        <v>159</v>
      </c>
      <c r="B962">
        <v>10036</v>
      </c>
      <c r="C962" t="s">
        <v>116</v>
      </c>
      <c r="E962" t="s">
        <v>46</v>
      </c>
      <c r="F962" t="s">
        <v>41</v>
      </c>
      <c r="G962" t="s">
        <v>41</v>
      </c>
      <c r="H962" t="s">
        <v>48</v>
      </c>
      <c r="I962" t="s">
        <v>52</v>
      </c>
      <c r="J962" t="s">
        <v>167</v>
      </c>
      <c r="K962" s="3">
        <v>888608397728</v>
      </c>
      <c r="L962">
        <v>12027</v>
      </c>
      <c r="M962" t="s">
        <v>168</v>
      </c>
      <c r="N962" t="s">
        <v>132</v>
      </c>
      <c r="T962" t="s">
        <v>172</v>
      </c>
      <c r="U962">
        <v>135176</v>
      </c>
      <c r="V962">
        <v>1</v>
      </c>
      <c r="W962">
        <v>7</v>
      </c>
      <c r="X962" t="s">
        <v>173</v>
      </c>
      <c r="Y962" t="s">
        <v>132</v>
      </c>
      <c r="AC962">
        <v>2</v>
      </c>
      <c r="AD962">
        <v>3.565E-3</v>
      </c>
      <c r="AE962">
        <v>7.1300000000000001E-3</v>
      </c>
      <c r="AF962" t="s">
        <v>47</v>
      </c>
      <c r="AG962">
        <v>1</v>
      </c>
      <c r="AH962">
        <v>3.565E-3</v>
      </c>
      <c r="AI962" s="4">
        <v>7.1300000000000001E-3</v>
      </c>
      <c r="AJ962" t="s">
        <v>45</v>
      </c>
      <c r="AK962">
        <v>0.1</v>
      </c>
      <c r="AL962" s="4">
        <v>6.417E-3</v>
      </c>
      <c r="AM962">
        <v>1</v>
      </c>
      <c r="AN962" s="3">
        <v>888608397728</v>
      </c>
      <c r="AO962">
        <f t="shared" si="15"/>
        <v>2.1368610000000003E-3</v>
      </c>
    </row>
    <row r="963" spans="1:41">
      <c r="A963" t="s">
        <v>159</v>
      </c>
      <c r="B963">
        <v>10036</v>
      </c>
      <c r="C963" t="s">
        <v>116</v>
      </c>
      <c r="E963" t="s">
        <v>46</v>
      </c>
      <c r="F963" t="s">
        <v>41</v>
      </c>
      <c r="G963" t="s">
        <v>41</v>
      </c>
      <c r="H963" t="s">
        <v>48</v>
      </c>
      <c r="I963" t="s">
        <v>52</v>
      </c>
      <c r="J963" t="s">
        <v>167</v>
      </c>
      <c r="K963" s="3">
        <v>888608397728</v>
      </c>
      <c r="L963">
        <v>12027</v>
      </c>
      <c r="M963" t="s">
        <v>168</v>
      </c>
      <c r="N963" t="s">
        <v>132</v>
      </c>
      <c r="T963" t="s">
        <v>172</v>
      </c>
      <c r="U963">
        <v>135176</v>
      </c>
      <c r="V963">
        <v>1</v>
      </c>
      <c r="W963">
        <v>7</v>
      </c>
      <c r="X963" t="s">
        <v>173</v>
      </c>
      <c r="Y963" t="s">
        <v>132</v>
      </c>
      <c r="AC963">
        <v>4</v>
      </c>
      <c r="AD963">
        <v>3.9090000000000001E-3</v>
      </c>
      <c r="AE963">
        <v>1.5636000000000001E-2</v>
      </c>
      <c r="AF963" t="s">
        <v>47</v>
      </c>
      <c r="AG963">
        <v>1</v>
      </c>
      <c r="AH963">
        <v>3.9090000000000001E-3</v>
      </c>
      <c r="AI963" s="4">
        <v>1.5636000000000001E-2</v>
      </c>
      <c r="AJ963" t="s">
        <v>45</v>
      </c>
      <c r="AK963">
        <v>0.1</v>
      </c>
      <c r="AL963" s="4">
        <v>1.4072400000000001E-2</v>
      </c>
      <c r="AM963">
        <v>1</v>
      </c>
      <c r="AN963" s="3">
        <v>888608397728</v>
      </c>
      <c r="AO963">
        <f t="shared" si="15"/>
        <v>4.6861092E-3</v>
      </c>
    </row>
    <row r="964" spans="1:41">
      <c r="A964" t="s">
        <v>159</v>
      </c>
      <c r="B964">
        <v>10036</v>
      </c>
      <c r="C964" t="s">
        <v>116</v>
      </c>
      <c r="E964" t="s">
        <v>46</v>
      </c>
      <c r="F964" t="s">
        <v>41</v>
      </c>
      <c r="G964" t="s">
        <v>41</v>
      </c>
      <c r="H964" t="s">
        <v>48</v>
      </c>
      <c r="I964" t="s">
        <v>52</v>
      </c>
      <c r="J964" t="s">
        <v>167</v>
      </c>
      <c r="K964" s="3">
        <v>888608397728</v>
      </c>
      <c r="L964">
        <v>12027</v>
      </c>
      <c r="M964" t="s">
        <v>168</v>
      </c>
      <c r="N964" t="s">
        <v>132</v>
      </c>
      <c r="T964" t="s">
        <v>172</v>
      </c>
      <c r="U964">
        <v>135176</v>
      </c>
      <c r="V964">
        <v>1</v>
      </c>
      <c r="W964">
        <v>7</v>
      </c>
      <c r="X964" t="s">
        <v>173</v>
      </c>
      <c r="Y964" t="s">
        <v>132</v>
      </c>
      <c r="AC964">
        <v>20</v>
      </c>
      <c r="AD964">
        <v>4.0359999999999997E-3</v>
      </c>
      <c r="AE964">
        <v>8.072E-2</v>
      </c>
      <c r="AF964" t="s">
        <v>47</v>
      </c>
      <c r="AG964">
        <v>1</v>
      </c>
      <c r="AH964">
        <v>4.0359999999999997E-3</v>
      </c>
      <c r="AI964" s="4">
        <v>8.072E-2</v>
      </c>
      <c r="AJ964" t="s">
        <v>45</v>
      </c>
      <c r="AK964">
        <v>0.1</v>
      </c>
      <c r="AL964" s="4">
        <v>7.2648000000000004E-2</v>
      </c>
      <c r="AM964">
        <v>1</v>
      </c>
      <c r="AN964" s="3">
        <v>888608397728</v>
      </c>
      <c r="AO964">
        <f t="shared" si="15"/>
        <v>2.4191784000000004E-2</v>
      </c>
    </row>
    <row r="965" spans="1:41">
      <c r="A965" t="s">
        <v>159</v>
      </c>
      <c r="B965">
        <v>10036</v>
      </c>
      <c r="C965" t="s">
        <v>116</v>
      </c>
      <c r="E965" t="s">
        <v>46</v>
      </c>
      <c r="F965" t="s">
        <v>41</v>
      </c>
      <c r="G965" t="s">
        <v>41</v>
      </c>
      <c r="H965" t="s">
        <v>48</v>
      </c>
      <c r="I965" t="s">
        <v>52</v>
      </c>
      <c r="J965" t="s">
        <v>167</v>
      </c>
      <c r="K965" s="3">
        <v>888608397728</v>
      </c>
      <c r="L965">
        <v>12027</v>
      </c>
      <c r="M965" t="s">
        <v>168</v>
      </c>
      <c r="N965" t="s">
        <v>132</v>
      </c>
      <c r="T965" t="s">
        <v>172</v>
      </c>
      <c r="U965">
        <v>135176</v>
      </c>
      <c r="V965">
        <v>1</v>
      </c>
      <c r="W965">
        <v>7</v>
      </c>
      <c r="X965" t="s">
        <v>173</v>
      </c>
      <c r="Y965" t="s">
        <v>132</v>
      </c>
      <c r="AC965">
        <v>24</v>
      </c>
      <c r="AD965">
        <v>4.4910000000000002E-3</v>
      </c>
      <c r="AE965">
        <v>0.107784</v>
      </c>
      <c r="AF965" t="s">
        <v>47</v>
      </c>
      <c r="AG965">
        <v>1</v>
      </c>
      <c r="AH965">
        <v>4.4910000000000002E-3</v>
      </c>
      <c r="AI965" s="4">
        <v>0.107784</v>
      </c>
      <c r="AJ965" t="s">
        <v>45</v>
      </c>
      <c r="AK965">
        <v>0.1</v>
      </c>
      <c r="AL965" s="4">
        <v>9.7005599999999997E-2</v>
      </c>
      <c r="AM965">
        <v>1</v>
      </c>
      <c r="AN965" s="3">
        <v>888608397728</v>
      </c>
      <c r="AO965">
        <f t="shared" si="15"/>
        <v>3.2302864800000004E-2</v>
      </c>
    </row>
    <row r="966" spans="1:41">
      <c r="A966" t="s">
        <v>159</v>
      </c>
      <c r="B966">
        <v>10036</v>
      </c>
      <c r="C966" t="s">
        <v>116</v>
      </c>
      <c r="E966" t="s">
        <v>46</v>
      </c>
      <c r="F966" t="s">
        <v>41</v>
      </c>
      <c r="G966" t="s">
        <v>41</v>
      </c>
      <c r="H966" t="s">
        <v>48</v>
      </c>
      <c r="I966" t="s">
        <v>52</v>
      </c>
      <c r="J966" t="s">
        <v>167</v>
      </c>
      <c r="K966" s="3">
        <v>888608397728</v>
      </c>
      <c r="L966">
        <v>12027</v>
      </c>
      <c r="M966" t="s">
        <v>168</v>
      </c>
      <c r="N966" t="s">
        <v>132</v>
      </c>
      <c r="T966" t="s">
        <v>172</v>
      </c>
      <c r="U966">
        <v>135176</v>
      </c>
      <c r="V966">
        <v>1</v>
      </c>
      <c r="W966">
        <v>7</v>
      </c>
      <c r="X966" t="s">
        <v>173</v>
      </c>
      <c r="Y966" t="s">
        <v>132</v>
      </c>
      <c r="AC966">
        <v>11</v>
      </c>
      <c r="AD966">
        <v>4.7239999999999999E-3</v>
      </c>
      <c r="AE966">
        <v>5.1964000000000003E-2</v>
      </c>
      <c r="AF966" t="s">
        <v>47</v>
      </c>
      <c r="AG966">
        <v>1</v>
      </c>
      <c r="AH966">
        <v>4.7239999999999999E-3</v>
      </c>
      <c r="AI966" s="4">
        <v>5.1964000000000003E-2</v>
      </c>
      <c r="AJ966" t="s">
        <v>45</v>
      </c>
      <c r="AK966">
        <v>0.1</v>
      </c>
      <c r="AL966" s="4">
        <v>4.6767599999999999E-2</v>
      </c>
      <c r="AM966">
        <v>1</v>
      </c>
      <c r="AN966" s="3">
        <v>888608397728</v>
      </c>
      <c r="AO966">
        <f t="shared" si="15"/>
        <v>1.55736108E-2</v>
      </c>
    </row>
    <row r="967" spans="1:41">
      <c r="A967" t="s">
        <v>159</v>
      </c>
      <c r="B967">
        <v>10036</v>
      </c>
      <c r="C967" t="s">
        <v>116</v>
      </c>
      <c r="E967" t="s">
        <v>46</v>
      </c>
      <c r="F967" t="s">
        <v>41</v>
      </c>
      <c r="G967" t="s">
        <v>41</v>
      </c>
      <c r="H967" t="s">
        <v>48</v>
      </c>
      <c r="I967" t="s">
        <v>52</v>
      </c>
      <c r="J967" t="s">
        <v>167</v>
      </c>
      <c r="K967" s="3">
        <v>888608397728</v>
      </c>
      <c r="L967">
        <v>12027</v>
      </c>
      <c r="M967" t="s">
        <v>168</v>
      </c>
      <c r="N967" t="s">
        <v>132</v>
      </c>
      <c r="T967" t="s">
        <v>172</v>
      </c>
      <c r="U967">
        <v>135176</v>
      </c>
      <c r="V967">
        <v>1</v>
      </c>
      <c r="W967">
        <v>7</v>
      </c>
      <c r="X967" t="s">
        <v>173</v>
      </c>
      <c r="Y967" t="s">
        <v>132</v>
      </c>
      <c r="AC967">
        <v>1</v>
      </c>
      <c r="AD967">
        <v>5.0520000000000001E-3</v>
      </c>
      <c r="AE967">
        <v>5.0520000000000001E-3</v>
      </c>
      <c r="AF967" t="s">
        <v>47</v>
      </c>
      <c r="AG967">
        <v>1</v>
      </c>
      <c r="AH967">
        <v>5.0520000000000001E-3</v>
      </c>
      <c r="AI967" s="4">
        <v>5.0520000000000001E-3</v>
      </c>
      <c r="AJ967" t="s">
        <v>45</v>
      </c>
      <c r="AK967">
        <v>0.1</v>
      </c>
      <c r="AL967" s="4">
        <v>4.5468000000000001E-3</v>
      </c>
      <c r="AM967">
        <v>1</v>
      </c>
      <c r="AN967" s="3">
        <v>888608397728</v>
      </c>
      <c r="AO967">
        <f t="shared" si="15"/>
        <v>1.5140844000000001E-3</v>
      </c>
    </row>
    <row r="968" spans="1:41">
      <c r="A968" t="s">
        <v>159</v>
      </c>
      <c r="B968">
        <v>10036</v>
      </c>
      <c r="C968" t="s">
        <v>116</v>
      </c>
      <c r="E968" t="s">
        <v>46</v>
      </c>
      <c r="F968" t="s">
        <v>41</v>
      </c>
      <c r="G968" t="s">
        <v>41</v>
      </c>
      <c r="H968" t="s">
        <v>48</v>
      </c>
      <c r="I968" t="s">
        <v>52</v>
      </c>
      <c r="J968" t="s">
        <v>167</v>
      </c>
      <c r="K968" s="3">
        <v>888608397728</v>
      </c>
      <c r="L968">
        <v>12027</v>
      </c>
      <c r="M968" t="s">
        <v>168</v>
      </c>
      <c r="N968" t="s">
        <v>132</v>
      </c>
      <c r="T968" t="s">
        <v>172</v>
      </c>
      <c r="U968">
        <v>135176</v>
      </c>
      <c r="V968">
        <v>1</v>
      </c>
      <c r="W968">
        <v>7</v>
      </c>
      <c r="X968" t="s">
        <v>173</v>
      </c>
      <c r="Y968" t="s">
        <v>132</v>
      </c>
      <c r="AC968">
        <v>5</v>
      </c>
      <c r="AD968">
        <v>7.4809999999999998E-3</v>
      </c>
      <c r="AE968">
        <v>3.7405000000000001E-2</v>
      </c>
      <c r="AF968" t="s">
        <v>47</v>
      </c>
      <c r="AG968">
        <v>1</v>
      </c>
      <c r="AH968">
        <v>7.4809999999999998E-3</v>
      </c>
      <c r="AI968" s="4">
        <v>3.7405000000000001E-2</v>
      </c>
      <c r="AJ968" t="s">
        <v>45</v>
      </c>
      <c r="AK968">
        <v>0.1</v>
      </c>
      <c r="AL968" s="4">
        <v>3.36645E-2</v>
      </c>
      <c r="AM968">
        <v>1</v>
      </c>
      <c r="AN968" s="3">
        <v>888608397728</v>
      </c>
      <c r="AO968">
        <f t="shared" si="15"/>
        <v>1.12102785E-2</v>
      </c>
    </row>
    <row r="969" spans="1:41">
      <c r="A969" t="s">
        <v>159</v>
      </c>
      <c r="B969">
        <v>10036</v>
      </c>
      <c r="C969" t="s">
        <v>116</v>
      </c>
      <c r="E969" t="s">
        <v>46</v>
      </c>
      <c r="F969" t="s">
        <v>41</v>
      </c>
      <c r="G969" t="s">
        <v>41</v>
      </c>
      <c r="H969" t="s">
        <v>48</v>
      </c>
      <c r="I969" t="s">
        <v>52</v>
      </c>
      <c r="J969" t="s">
        <v>167</v>
      </c>
      <c r="K969" s="3">
        <v>888608397728</v>
      </c>
      <c r="L969">
        <v>12027</v>
      </c>
      <c r="M969" t="s">
        <v>168</v>
      </c>
      <c r="N969" t="s">
        <v>132</v>
      </c>
      <c r="T969" t="s">
        <v>172</v>
      </c>
      <c r="U969">
        <v>135176</v>
      </c>
      <c r="V969">
        <v>1</v>
      </c>
      <c r="W969">
        <v>7</v>
      </c>
      <c r="X969" t="s">
        <v>173</v>
      </c>
      <c r="Y969" t="s">
        <v>132</v>
      </c>
      <c r="AC969">
        <v>1</v>
      </c>
      <c r="AD969">
        <v>7.9340000000000001E-3</v>
      </c>
      <c r="AE969">
        <v>7.9340000000000001E-3</v>
      </c>
      <c r="AF969" t="s">
        <v>47</v>
      </c>
      <c r="AG969">
        <v>1</v>
      </c>
      <c r="AH969">
        <v>7.9340000000000001E-3</v>
      </c>
      <c r="AI969" s="4">
        <v>7.9340000000000001E-3</v>
      </c>
      <c r="AJ969" t="s">
        <v>45</v>
      </c>
      <c r="AK969">
        <v>0.1</v>
      </c>
      <c r="AL969" s="4">
        <v>7.1406000000000004E-3</v>
      </c>
      <c r="AM969">
        <v>1</v>
      </c>
      <c r="AN969" s="3">
        <v>888608397728</v>
      </c>
      <c r="AO969">
        <f t="shared" si="15"/>
        <v>2.3778198000000005E-3</v>
      </c>
    </row>
    <row r="970" spans="1:41">
      <c r="A970" t="s">
        <v>159</v>
      </c>
      <c r="B970">
        <v>10036</v>
      </c>
      <c r="C970" t="s">
        <v>116</v>
      </c>
      <c r="E970" t="s">
        <v>46</v>
      </c>
      <c r="F970" t="s">
        <v>41</v>
      </c>
      <c r="G970" t="s">
        <v>41</v>
      </c>
      <c r="H970" t="s">
        <v>48</v>
      </c>
      <c r="I970" t="s">
        <v>52</v>
      </c>
      <c r="J970" t="s">
        <v>167</v>
      </c>
      <c r="K970" s="3">
        <v>888608397728</v>
      </c>
      <c r="L970">
        <v>12027</v>
      </c>
      <c r="M970" t="s">
        <v>168</v>
      </c>
      <c r="N970" t="s">
        <v>132</v>
      </c>
      <c r="T970" t="s">
        <v>172</v>
      </c>
      <c r="U970">
        <v>135176</v>
      </c>
      <c r="V970">
        <v>1</v>
      </c>
      <c r="W970">
        <v>7</v>
      </c>
      <c r="X970" t="s">
        <v>173</v>
      </c>
      <c r="Y970" t="s">
        <v>132</v>
      </c>
      <c r="AC970">
        <v>4</v>
      </c>
      <c r="AD970">
        <v>8.0870000000000004E-3</v>
      </c>
      <c r="AE970">
        <v>3.2348000000000002E-2</v>
      </c>
      <c r="AF970" t="s">
        <v>47</v>
      </c>
      <c r="AG970">
        <v>1</v>
      </c>
      <c r="AH970">
        <v>8.0870000000000004E-3</v>
      </c>
      <c r="AI970" s="4">
        <v>3.2348000000000002E-2</v>
      </c>
      <c r="AJ970" t="s">
        <v>45</v>
      </c>
      <c r="AK970">
        <v>0.1</v>
      </c>
      <c r="AL970" s="4">
        <v>2.9113199999999999E-2</v>
      </c>
      <c r="AM970">
        <v>1</v>
      </c>
      <c r="AN970" s="3">
        <v>888608397728</v>
      </c>
      <c r="AO970">
        <f t="shared" si="15"/>
        <v>9.6946956000000008E-3</v>
      </c>
    </row>
    <row r="971" spans="1:41">
      <c r="A971" t="s">
        <v>159</v>
      </c>
      <c r="B971">
        <v>10036</v>
      </c>
      <c r="C971" t="s">
        <v>116</v>
      </c>
      <c r="E971" t="s">
        <v>46</v>
      </c>
      <c r="F971" t="s">
        <v>41</v>
      </c>
      <c r="G971" t="s">
        <v>41</v>
      </c>
      <c r="H971" t="s">
        <v>48</v>
      </c>
      <c r="I971" t="s">
        <v>52</v>
      </c>
      <c r="J971" t="s">
        <v>167</v>
      </c>
      <c r="K971" s="3">
        <v>888608397728</v>
      </c>
      <c r="L971">
        <v>12027</v>
      </c>
      <c r="M971" t="s">
        <v>168</v>
      </c>
      <c r="N971" t="s">
        <v>132</v>
      </c>
      <c r="T971" t="s">
        <v>172</v>
      </c>
      <c r="U971">
        <v>135176</v>
      </c>
      <c r="V971">
        <v>1</v>
      </c>
      <c r="W971">
        <v>7</v>
      </c>
      <c r="X971" t="s">
        <v>173</v>
      </c>
      <c r="Y971" t="s">
        <v>132</v>
      </c>
      <c r="AC971">
        <v>79</v>
      </c>
      <c r="AD971">
        <v>8.2299999999999995E-3</v>
      </c>
      <c r="AE971">
        <v>0.65017000000000003</v>
      </c>
      <c r="AF971" t="s">
        <v>47</v>
      </c>
      <c r="AG971">
        <v>1</v>
      </c>
      <c r="AH971">
        <v>8.2299999999999995E-3</v>
      </c>
      <c r="AI971" s="4">
        <v>0.65017000000000003</v>
      </c>
      <c r="AJ971" t="s">
        <v>45</v>
      </c>
      <c r="AK971">
        <v>0.1</v>
      </c>
      <c r="AL971" s="4">
        <v>0.58515300000000003</v>
      </c>
      <c r="AM971">
        <v>1</v>
      </c>
      <c r="AN971" s="3">
        <v>888608397728</v>
      </c>
      <c r="AO971">
        <f t="shared" si="15"/>
        <v>0.19485594900000003</v>
      </c>
    </row>
    <row r="972" spans="1:41">
      <c r="A972" t="s">
        <v>159</v>
      </c>
      <c r="B972">
        <v>10036</v>
      </c>
      <c r="C972" t="s">
        <v>116</v>
      </c>
      <c r="E972" t="s">
        <v>46</v>
      </c>
      <c r="F972" t="s">
        <v>41</v>
      </c>
      <c r="G972" t="s">
        <v>41</v>
      </c>
      <c r="H972" t="s">
        <v>48</v>
      </c>
      <c r="I972" t="s">
        <v>52</v>
      </c>
      <c r="J972" t="s">
        <v>167</v>
      </c>
      <c r="K972" s="3">
        <v>888608397728</v>
      </c>
      <c r="L972">
        <v>12027</v>
      </c>
      <c r="M972" t="s">
        <v>168</v>
      </c>
      <c r="N972" t="s">
        <v>132</v>
      </c>
      <c r="T972" t="s">
        <v>172</v>
      </c>
      <c r="U972">
        <v>135176</v>
      </c>
      <c r="V972">
        <v>1</v>
      </c>
      <c r="W972">
        <v>7</v>
      </c>
      <c r="X972" t="s">
        <v>173</v>
      </c>
      <c r="Y972" t="s">
        <v>132</v>
      </c>
      <c r="AC972">
        <v>1</v>
      </c>
      <c r="AD972">
        <v>8.3180000000000007E-3</v>
      </c>
      <c r="AE972">
        <v>8.3180000000000007E-3</v>
      </c>
      <c r="AF972" t="s">
        <v>47</v>
      </c>
      <c r="AG972">
        <v>1</v>
      </c>
      <c r="AH972">
        <v>8.3180000000000007E-3</v>
      </c>
      <c r="AI972" s="4">
        <v>8.3180000000000007E-3</v>
      </c>
      <c r="AJ972" t="s">
        <v>45</v>
      </c>
      <c r="AK972">
        <v>0.1</v>
      </c>
      <c r="AL972" s="4">
        <v>7.4862000000000001E-3</v>
      </c>
      <c r="AM972">
        <v>1</v>
      </c>
      <c r="AN972" s="3">
        <v>888608397728</v>
      </c>
      <c r="AO972">
        <f t="shared" si="15"/>
        <v>2.4929046E-3</v>
      </c>
    </row>
    <row r="973" spans="1:41">
      <c r="A973" t="s">
        <v>159</v>
      </c>
      <c r="B973">
        <v>10036</v>
      </c>
      <c r="C973" t="s">
        <v>116</v>
      </c>
      <c r="E973" t="s">
        <v>46</v>
      </c>
      <c r="F973" t="s">
        <v>41</v>
      </c>
      <c r="G973" t="s">
        <v>41</v>
      </c>
      <c r="H973" t="s">
        <v>48</v>
      </c>
      <c r="I973" t="s">
        <v>52</v>
      </c>
      <c r="J973" t="s">
        <v>167</v>
      </c>
      <c r="K973" s="3">
        <v>888608397728</v>
      </c>
      <c r="L973">
        <v>12027</v>
      </c>
      <c r="M973" t="s">
        <v>168</v>
      </c>
      <c r="N973" t="s">
        <v>132</v>
      </c>
      <c r="T973" t="s">
        <v>172</v>
      </c>
      <c r="U973">
        <v>135176</v>
      </c>
      <c r="V973">
        <v>1</v>
      </c>
      <c r="W973">
        <v>7</v>
      </c>
      <c r="X973" t="s">
        <v>173</v>
      </c>
      <c r="Y973" t="s">
        <v>132</v>
      </c>
      <c r="AC973">
        <v>1</v>
      </c>
      <c r="AD973">
        <v>1.0078E-2</v>
      </c>
      <c r="AE973">
        <v>1.0078E-2</v>
      </c>
      <c r="AF973" t="s">
        <v>47</v>
      </c>
      <c r="AG973">
        <v>1</v>
      </c>
      <c r="AH973">
        <v>1.0078E-2</v>
      </c>
      <c r="AI973" s="4">
        <v>1.0078E-2</v>
      </c>
      <c r="AJ973" t="s">
        <v>45</v>
      </c>
      <c r="AK973">
        <v>0.1</v>
      </c>
      <c r="AL973" s="4">
        <v>9.0702000000000005E-3</v>
      </c>
      <c r="AM973">
        <v>1</v>
      </c>
      <c r="AN973" s="3">
        <v>888608397728</v>
      </c>
      <c r="AO973">
        <f t="shared" si="15"/>
        <v>3.0203766000000002E-3</v>
      </c>
    </row>
    <row r="974" spans="1:41">
      <c r="A974" t="s">
        <v>159</v>
      </c>
      <c r="B974">
        <v>1105</v>
      </c>
      <c r="C974" t="s">
        <v>108</v>
      </c>
      <c r="E974" t="s">
        <v>46</v>
      </c>
      <c r="F974" t="s">
        <v>41</v>
      </c>
      <c r="G974" t="s">
        <v>41</v>
      </c>
      <c r="H974" t="s">
        <v>48</v>
      </c>
      <c r="I974" t="s">
        <v>52</v>
      </c>
      <c r="J974" t="s">
        <v>250</v>
      </c>
      <c r="K974" s="3">
        <v>888608388627</v>
      </c>
      <c r="L974">
        <v>12025</v>
      </c>
      <c r="M974" t="s">
        <v>251</v>
      </c>
      <c r="N974" t="s">
        <v>132</v>
      </c>
      <c r="T974" t="s">
        <v>252</v>
      </c>
      <c r="U974">
        <v>135146</v>
      </c>
      <c r="V974">
        <v>1</v>
      </c>
      <c r="W974">
        <v>1</v>
      </c>
      <c r="X974" t="s">
        <v>253</v>
      </c>
      <c r="Y974" t="s">
        <v>132</v>
      </c>
      <c r="AC974">
        <v>1</v>
      </c>
      <c r="AD974">
        <v>1.08881E-3</v>
      </c>
      <c r="AE974">
        <v>1.08881E-3</v>
      </c>
      <c r="AF974" t="s">
        <v>47</v>
      </c>
      <c r="AG974">
        <v>1</v>
      </c>
      <c r="AH974">
        <v>1.08881E-3</v>
      </c>
      <c r="AI974" s="4">
        <v>1.08881E-3</v>
      </c>
      <c r="AJ974" t="s">
        <v>45</v>
      </c>
      <c r="AK974">
        <v>0.1</v>
      </c>
      <c r="AL974" s="4">
        <v>9.7992999999999995E-4</v>
      </c>
      <c r="AM974">
        <v>1</v>
      </c>
      <c r="AN974" s="3">
        <v>888608388627</v>
      </c>
      <c r="AO974">
        <f t="shared" si="15"/>
        <v>3.2631669000000001E-4</v>
      </c>
    </row>
    <row r="975" spans="1:41">
      <c r="A975" t="s">
        <v>159</v>
      </c>
      <c r="B975">
        <v>1105</v>
      </c>
      <c r="C975" t="s">
        <v>108</v>
      </c>
      <c r="E975" t="s">
        <v>46</v>
      </c>
      <c r="F975" t="s">
        <v>41</v>
      </c>
      <c r="G975" t="s">
        <v>41</v>
      </c>
      <c r="H975" t="s">
        <v>48</v>
      </c>
      <c r="I975" t="s">
        <v>52</v>
      </c>
      <c r="J975" t="s">
        <v>250</v>
      </c>
      <c r="K975" s="3">
        <v>888608388627</v>
      </c>
      <c r="L975">
        <v>12025</v>
      </c>
      <c r="M975" t="s">
        <v>251</v>
      </c>
      <c r="N975" t="s">
        <v>132</v>
      </c>
      <c r="T975" t="s">
        <v>254</v>
      </c>
      <c r="U975">
        <v>135147</v>
      </c>
      <c r="V975">
        <v>1</v>
      </c>
      <c r="W975">
        <v>2</v>
      </c>
      <c r="X975" t="s">
        <v>255</v>
      </c>
      <c r="Y975" t="s">
        <v>132</v>
      </c>
      <c r="AC975">
        <v>5</v>
      </c>
      <c r="AD975">
        <v>1.08881E-3</v>
      </c>
      <c r="AE975">
        <v>5.4440499999999998E-3</v>
      </c>
      <c r="AF975" t="s">
        <v>47</v>
      </c>
      <c r="AG975">
        <v>1</v>
      </c>
      <c r="AH975">
        <v>1.08881E-3</v>
      </c>
      <c r="AI975" s="4">
        <v>5.4440499999999998E-3</v>
      </c>
      <c r="AJ975" t="s">
        <v>45</v>
      </c>
      <c r="AK975">
        <v>0.1</v>
      </c>
      <c r="AL975" s="4">
        <v>4.8996400000000002E-3</v>
      </c>
      <c r="AM975">
        <v>1</v>
      </c>
      <c r="AN975" s="3">
        <v>888608388627</v>
      </c>
      <c r="AO975">
        <f t="shared" si="15"/>
        <v>1.6315801200000003E-3</v>
      </c>
    </row>
    <row r="976" spans="1:41">
      <c r="A976" t="s">
        <v>159</v>
      </c>
      <c r="B976">
        <v>1105</v>
      </c>
      <c r="C976" t="s">
        <v>108</v>
      </c>
      <c r="E976" t="s">
        <v>46</v>
      </c>
      <c r="F976" t="s">
        <v>41</v>
      </c>
      <c r="G976" t="s">
        <v>41</v>
      </c>
      <c r="H976" t="s">
        <v>48</v>
      </c>
      <c r="I976" t="s">
        <v>52</v>
      </c>
      <c r="J976" t="s">
        <v>250</v>
      </c>
      <c r="K976" s="3">
        <v>888608388627</v>
      </c>
      <c r="L976">
        <v>12025</v>
      </c>
      <c r="M976" t="s">
        <v>251</v>
      </c>
      <c r="N976" t="s">
        <v>132</v>
      </c>
      <c r="T976" t="s">
        <v>256</v>
      </c>
      <c r="U976">
        <v>135148</v>
      </c>
      <c r="V976">
        <v>1</v>
      </c>
      <c r="W976">
        <v>3</v>
      </c>
      <c r="X976" t="s">
        <v>241</v>
      </c>
      <c r="Y976" t="s">
        <v>132</v>
      </c>
      <c r="AC976">
        <v>5</v>
      </c>
      <c r="AD976">
        <v>1.08881E-3</v>
      </c>
      <c r="AE976">
        <v>5.4440499999999998E-3</v>
      </c>
      <c r="AF976" t="s">
        <v>47</v>
      </c>
      <c r="AG976">
        <v>1</v>
      </c>
      <c r="AH976">
        <v>1.08881E-3</v>
      </c>
      <c r="AI976" s="4">
        <v>5.4440499999999998E-3</v>
      </c>
      <c r="AJ976" t="s">
        <v>45</v>
      </c>
      <c r="AK976">
        <v>0.1</v>
      </c>
      <c r="AL976" s="4">
        <v>4.8996400000000002E-3</v>
      </c>
      <c r="AM976">
        <v>1</v>
      </c>
      <c r="AN976" s="3">
        <v>888608388627</v>
      </c>
      <c r="AO976">
        <f t="shared" si="15"/>
        <v>1.6315801200000003E-3</v>
      </c>
    </row>
    <row r="977" spans="1:41">
      <c r="A977" t="s">
        <v>159</v>
      </c>
      <c r="B977">
        <v>1105</v>
      </c>
      <c r="C977" t="s">
        <v>108</v>
      </c>
      <c r="E977" t="s">
        <v>46</v>
      </c>
      <c r="F977" t="s">
        <v>41</v>
      </c>
      <c r="G977" t="s">
        <v>41</v>
      </c>
      <c r="H977" t="s">
        <v>48</v>
      </c>
      <c r="I977" t="s">
        <v>52</v>
      </c>
      <c r="J977" t="s">
        <v>250</v>
      </c>
      <c r="K977" s="3">
        <v>888608388627</v>
      </c>
      <c r="L977">
        <v>12025</v>
      </c>
      <c r="M977" t="s">
        <v>251</v>
      </c>
      <c r="N977" t="s">
        <v>132</v>
      </c>
      <c r="T977" t="s">
        <v>257</v>
      </c>
      <c r="U977">
        <v>135149</v>
      </c>
      <c r="V977">
        <v>1</v>
      </c>
      <c r="W977">
        <v>4</v>
      </c>
      <c r="X977" t="s">
        <v>258</v>
      </c>
      <c r="Y977" t="s">
        <v>132</v>
      </c>
      <c r="AC977">
        <v>6</v>
      </c>
      <c r="AD977">
        <v>1.08881E-3</v>
      </c>
      <c r="AE977">
        <v>6.5328599999999997E-3</v>
      </c>
      <c r="AF977" t="s">
        <v>47</v>
      </c>
      <c r="AG977">
        <v>1</v>
      </c>
      <c r="AH977">
        <v>1.08881E-3</v>
      </c>
      <c r="AI977" s="4">
        <v>6.5328599999999997E-3</v>
      </c>
      <c r="AJ977" t="s">
        <v>45</v>
      </c>
      <c r="AK977">
        <v>0.1</v>
      </c>
      <c r="AL977" s="4">
        <v>5.8795699999999998E-3</v>
      </c>
      <c r="AM977">
        <v>1</v>
      </c>
      <c r="AN977" s="3">
        <v>888608388627</v>
      </c>
      <c r="AO977">
        <f t="shared" si="15"/>
        <v>1.95789681E-3</v>
      </c>
    </row>
    <row r="978" spans="1:41">
      <c r="A978" t="s">
        <v>159</v>
      </c>
      <c r="B978">
        <v>1105</v>
      </c>
      <c r="C978" t="s">
        <v>108</v>
      </c>
      <c r="E978" t="s">
        <v>46</v>
      </c>
      <c r="F978" t="s">
        <v>41</v>
      </c>
      <c r="G978" t="s">
        <v>41</v>
      </c>
      <c r="H978" t="s">
        <v>48</v>
      </c>
      <c r="I978" t="s">
        <v>52</v>
      </c>
      <c r="J978" t="s">
        <v>250</v>
      </c>
      <c r="K978" s="3">
        <v>888608388627</v>
      </c>
      <c r="L978">
        <v>12025</v>
      </c>
      <c r="M978" t="s">
        <v>251</v>
      </c>
      <c r="N978" t="s">
        <v>132</v>
      </c>
      <c r="T978" t="s">
        <v>259</v>
      </c>
      <c r="U978">
        <v>135150</v>
      </c>
      <c r="V978">
        <v>1</v>
      </c>
      <c r="W978">
        <v>5</v>
      </c>
      <c r="X978" t="s">
        <v>260</v>
      </c>
      <c r="Y978" t="s">
        <v>132</v>
      </c>
      <c r="AC978">
        <v>2</v>
      </c>
      <c r="AD978">
        <v>1.08881E-3</v>
      </c>
      <c r="AE978">
        <v>2.1776199999999999E-3</v>
      </c>
      <c r="AF978" t="s">
        <v>47</v>
      </c>
      <c r="AG978">
        <v>1</v>
      </c>
      <c r="AH978">
        <v>1.08881E-3</v>
      </c>
      <c r="AI978" s="4">
        <v>2.1776199999999999E-3</v>
      </c>
      <c r="AJ978" t="s">
        <v>45</v>
      </c>
      <c r="AK978">
        <v>0.1</v>
      </c>
      <c r="AL978" s="4">
        <v>1.9598599999999999E-3</v>
      </c>
      <c r="AM978">
        <v>1</v>
      </c>
      <c r="AN978" s="3">
        <v>888608388627</v>
      </c>
      <c r="AO978">
        <f t="shared" si="15"/>
        <v>6.5263338000000001E-4</v>
      </c>
    </row>
    <row r="979" spans="1:41">
      <c r="A979" t="s">
        <v>159</v>
      </c>
      <c r="B979">
        <v>1105</v>
      </c>
      <c r="C979" t="s">
        <v>108</v>
      </c>
      <c r="E979" t="s">
        <v>46</v>
      </c>
      <c r="F979" t="s">
        <v>41</v>
      </c>
      <c r="G979" t="s">
        <v>41</v>
      </c>
      <c r="H979" t="s">
        <v>48</v>
      </c>
      <c r="I979" t="s">
        <v>52</v>
      </c>
      <c r="J979" t="s">
        <v>250</v>
      </c>
      <c r="K979" s="3">
        <v>888608388627</v>
      </c>
      <c r="L979">
        <v>12025</v>
      </c>
      <c r="M979" t="s">
        <v>251</v>
      </c>
      <c r="N979" t="s">
        <v>132</v>
      </c>
      <c r="T979" t="s">
        <v>261</v>
      </c>
      <c r="U979">
        <v>135151</v>
      </c>
      <c r="V979">
        <v>1</v>
      </c>
      <c r="W979">
        <v>6</v>
      </c>
      <c r="X979" t="s">
        <v>145</v>
      </c>
      <c r="Y979" t="s">
        <v>132</v>
      </c>
      <c r="AC979">
        <v>7</v>
      </c>
      <c r="AD979">
        <v>1.08881E-3</v>
      </c>
      <c r="AE979">
        <v>7.6216699999999997E-3</v>
      </c>
      <c r="AF979" t="s">
        <v>47</v>
      </c>
      <c r="AG979">
        <v>1</v>
      </c>
      <c r="AH979">
        <v>1.08881E-3</v>
      </c>
      <c r="AI979" s="4">
        <v>7.6216699999999997E-3</v>
      </c>
      <c r="AJ979" t="s">
        <v>45</v>
      </c>
      <c r="AK979">
        <v>0.1</v>
      </c>
      <c r="AL979" s="4">
        <v>6.8595000000000001E-3</v>
      </c>
      <c r="AM979">
        <v>1</v>
      </c>
      <c r="AN979" s="3">
        <v>888608388627</v>
      </c>
      <c r="AO979">
        <f t="shared" si="15"/>
        <v>2.2842135000000004E-3</v>
      </c>
    </row>
    <row r="980" spans="1:41">
      <c r="A980" t="s">
        <v>159</v>
      </c>
      <c r="B980">
        <v>1105</v>
      </c>
      <c r="C980" t="s">
        <v>108</v>
      </c>
      <c r="E980" t="s">
        <v>46</v>
      </c>
      <c r="F980" t="s">
        <v>41</v>
      </c>
      <c r="G980" t="s">
        <v>41</v>
      </c>
      <c r="H980" t="s">
        <v>48</v>
      </c>
      <c r="I980" t="s">
        <v>52</v>
      </c>
      <c r="J980" t="s">
        <v>250</v>
      </c>
      <c r="K980" s="3">
        <v>888608388627</v>
      </c>
      <c r="L980">
        <v>12025</v>
      </c>
      <c r="M980" t="s">
        <v>251</v>
      </c>
      <c r="N980" t="s">
        <v>132</v>
      </c>
      <c r="T980" t="s">
        <v>262</v>
      </c>
      <c r="U980">
        <v>135152</v>
      </c>
      <c r="V980">
        <v>1</v>
      </c>
      <c r="W980">
        <v>7</v>
      </c>
      <c r="X980" t="s">
        <v>263</v>
      </c>
      <c r="Y980" t="s">
        <v>132</v>
      </c>
      <c r="AC980">
        <v>1</v>
      </c>
      <c r="AD980">
        <v>1.08881E-3</v>
      </c>
      <c r="AE980">
        <v>1.08881E-3</v>
      </c>
      <c r="AF980" t="s">
        <v>47</v>
      </c>
      <c r="AG980">
        <v>1</v>
      </c>
      <c r="AH980">
        <v>1.08881E-3</v>
      </c>
      <c r="AI980" s="4">
        <v>1.08881E-3</v>
      </c>
      <c r="AJ980" t="s">
        <v>45</v>
      </c>
      <c r="AK980">
        <v>0.1</v>
      </c>
      <c r="AL980" s="4">
        <v>9.7992999999999995E-4</v>
      </c>
      <c r="AM980">
        <v>1</v>
      </c>
      <c r="AN980" s="3">
        <v>888608388627</v>
      </c>
      <c r="AO980">
        <f t="shared" si="15"/>
        <v>3.2631669000000001E-4</v>
      </c>
    </row>
    <row r="981" spans="1:41">
      <c r="A981" t="s">
        <v>159</v>
      </c>
      <c r="B981">
        <v>1105</v>
      </c>
      <c r="C981" t="s">
        <v>108</v>
      </c>
      <c r="E981" t="s">
        <v>46</v>
      </c>
      <c r="F981" t="s">
        <v>41</v>
      </c>
      <c r="G981" t="s">
        <v>41</v>
      </c>
      <c r="H981" t="s">
        <v>48</v>
      </c>
      <c r="I981" t="s">
        <v>52</v>
      </c>
      <c r="J981" t="s">
        <v>250</v>
      </c>
      <c r="K981" s="3">
        <v>888608388627</v>
      </c>
      <c r="L981">
        <v>12025</v>
      </c>
      <c r="M981" t="s">
        <v>251</v>
      </c>
      <c r="N981" t="s">
        <v>132</v>
      </c>
      <c r="T981" t="s">
        <v>264</v>
      </c>
      <c r="U981">
        <v>135153</v>
      </c>
      <c r="V981">
        <v>1</v>
      </c>
      <c r="W981">
        <v>8</v>
      </c>
      <c r="X981" t="s">
        <v>265</v>
      </c>
      <c r="Y981" t="s">
        <v>132</v>
      </c>
      <c r="AC981">
        <v>12</v>
      </c>
      <c r="AD981">
        <v>1.08881E-3</v>
      </c>
      <c r="AE981">
        <v>1.3065719999999999E-2</v>
      </c>
      <c r="AF981" t="s">
        <v>47</v>
      </c>
      <c r="AG981">
        <v>1</v>
      </c>
      <c r="AH981">
        <v>1.08881E-3</v>
      </c>
      <c r="AI981" s="4">
        <v>1.3065719999999999E-2</v>
      </c>
      <c r="AJ981" t="s">
        <v>45</v>
      </c>
      <c r="AK981">
        <v>0.1</v>
      </c>
      <c r="AL981" s="4">
        <v>1.1759149999999999E-2</v>
      </c>
      <c r="AM981">
        <v>1</v>
      </c>
      <c r="AN981" s="3">
        <v>888608388627</v>
      </c>
      <c r="AO981">
        <f t="shared" si="15"/>
        <v>3.9157969499999997E-3</v>
      </c>
    </row>
    <row r="982" spans="1:41">
      <c r="A982" t="s">
        <v>159</v>
      </c>
      <c r="B982">
        <v>1105</v>
      </c>
      <c r="C982" t="s">
        <v>108</v>
      </c>
      <c r="E982" t="s">
        <v>46</v>
      </c>
      <c r="F982" t="s">
        <v>41</v>
      </c>
      <c r="G982" t="s">
        <v>41</v>
      </c>
      <c r="H982" t="s">
        <v>48</v>
      </c>
      <c r="I982" t="s">
        <v>52</v>
      </c>
      <c r="J982" t="s">
        <v>250</v>
      </c>
      <c r="K982" s="3">
        <v>888608388627</v>
      </c>
      <c r="L982">
        <v>12025</v>
      </c>
      <c r="M982" t="s">
        <v>251</v>
      </c>
      <c r="N982" t="s">
        <v>132</v>
      </c>
      <c r="T982" t="s">
        <v>266</v>
      </c>
      <c r="U982">
        <v>135154</v>
      </c>
      <c r="V982">
        <v>1</v>
      </c>
      <c r="W982">
        <v>9</v>
      </c>
      <c r="X982" t="s">
        <v>267</v>
      </c>
      <c r="Y982" t="s">
        <v>132</v>
      </c>
      <c r="AC982">
        <v>1</v>
      </c>
      <c r="AD982">
        <v>1.08881E-3</v>
      </c>
      <c r="AE982">
        <v>1.08881E-3</v>
      </c>
      <c r="AF982" t="s">
        <v>47</v>
      </c>
      <c r="AG982">
        <v>1</v>
      </c>
      <c r="AH982">
        <v>1.08881E-3</v>
      </c>
      <c r="AI982" s="4">
        <v>1.08881E-3</v>
      </c>
      <c r="AJ982" t="s">
        <v>45</v>
      </c>
      <c r="AK982">
        <v>0.1</v>
      </c>
      <c r="AL982" s="4">
        <v>9.7992999999999995E-4</v>
      </c>
      <c r="AM982">
        <v>1</v>
      </c>
      <c r="AN982" s="3">
        <v>888608388627</v>
      </c>
      <c r="AO982">
        <f t="shared" si="15"/>
        <v>3.2631669000000001E-4</v>
      </c>
    </row>
    <row r="983" spans="1:41">
      <c r="A983" t="s">
        <v>159</v>
      </c>
      <c r="B983">
        <v>1105</v>
      </c>
      <c r="C983" t="s">
        <v>108</v>
      </c>
      <c r="E983" t="s">
        <v>46</v>
      </c>
      <c r="F983" t="s">
        <v>41</v>
      </c>
      <c r="G983" t="s">
        <v>41</v>
      </c>
      <c r="H983" t="s">
        <v>48</v>
      </c>
      <c r="I983" t="s">
        <v>52</v>
      </c>
      <c r="J983" t="s">
        <v>250</v>
      </c>
      <c r="K983" s="3">
        <v>888608388627</v>
      </c>
      <c r="L983">
        <v>12025</v>
      </c>
      <c r="M983" t="s">
        <v>251</v>
      </c>
      <c r="N983" t="s">
        <v>132</v>
      </c>
      <c r="T983" t="s">
        <v>268</v>
      </c>
      <c r="U983">
        <v>135155</v>
      </c>
      <c r="V983">
        <v>1</v>
      </c>
      <c r="W983">
        <v>10</v>
      </c>
      <c r="X983" t="s">
        <v>269</v>
      </c>
      <c r="Y983" t="s">
        <v>132</v>
      </c>
      <c r="AC983">
        <v>10</v>
      </c>
      <c r="AD983">
        <v>1.08881E-3</v>
      </c>
      <c r="AE983">
        <v>1.08881E-2</v>
      </c>
      <c r="AF983" t="s">
        <v>47</v>
      </c>
      <c r="AG983">
        <v>1</v>
      </c>
      <c r="AH983">
        <v>1.08881E-3</v>
      </c>
      <c r="AI983" s="4">
        <v>1.08881E-2</v>
      </c>
      <c r="AJ983" t="s">
        <v>45</v>
      </c>
      <c r="AK983">
        <v>0.1</v>
      </c>
      <c r="AL983" s="4">
        <v>9.7992900000000004E-3</v>
      </c>
      <c r="AM983">
        <v>1</v>
      </c>
      <c r="AN983" s="3">
        <v>888608388627</v>
      </c>
      <c r="AO983">
        <f t="shared" si="15"/>
        <v>3.2631635700000002E-3</v>
      </c>
    </row>
    <row r="984" spans="1:41">
      <c r="A984" t="s">
        <v>159</v>
      </c>
      <c r="B984">
        <v>10036</v>
      </c>
      <c r="C984" t="s">
        <v>116</v>
      </c>
      <c r="E984" t="s">
        <v>104</v>
      </c>
      <c r="F984" t="s">
        <v>41</v>
      </c>
      <c r="G984" t="s">
        <v>41</v>
      </c>
      <c r="H984" t="s">
        <v>48</v>
      </c>
      <c r="I984" t="s">
        <v>52</v>
      </c>
      <c r="J984" t="s">
        <v>250</v>
      </c>
      <c r="K984" s="3">
        <v>888608388627</v>
      </c>
      <c r="L984">
        <v>12025</v>
      </c>
      <c r="M984" t="s">
        <v>251</v>
      </c>
      <c r="N984" t="s">
        <v>132</v>
      </c>
      <c r="T984" t="s">
        <v>268</v>
      </c>
      <c r="U984">
        <v>135155</v>
      </c>
      <c r="V984">
        <v>1</v>
      </c>
      <c r="W984">
        <v>10</v>
      </c>
      <c r="X984" t="s">
        <v>269</v>
      </c>
      <c r="Y984" t="s">
        <v>132</v>
      </c>
      <c r="AC984">
        <v>1</v>
      </c>
      <c r="AD984">
        <v>2.0690000000000001E-3</v>
      </c>
      <c r="AE984">
        <v>2.0690000000000001E-3</v>
      </c>
      <c r="AF984" t="s">
        <v>47</v>
      </c>
      <c r="AG984">
        <v>1</v>
      </c>
      <c r="AH984">
        <v>2.0690000000000001E-3</v>
      </c>
      <c r="AI984" s="4">
        <v>2.0690000000000001E-3</v>
      </c>
      <c r="AJ984" t="s">
        <v>45</v>
      </c>
      <c r="AK984">
        <v>0.1</v>
      </c>
      <c r="AL984" s="4">
        <v>1.8621E-3</v>
      </c>
      <c r="AM984">
        <v>1</v>
      </c>
      <c r="AN984" s="3">
        <v>888608388627</v>
      </c>
      <c r="AO984">
        <f t="shared" si="15"/>
        <v>6.2007930000000005E-4</v>
      </c>
    </row>
    <row r="985" spans="1:41">
      <c r="A985" t="s">
        <v>159</v>
      </c>
      <c r="B985">
        <v>10036</v>
      </c>
      <c r="C985" t="s">
        <v>116</v>
      </c>
      <c r="E985" t="s">
        <v>54</v>
      </c>
      <c r="F985" t="s">
        <v>41</v>
      </c>
      <c r="G985" t="s">
        <v>41</v>
      </c>
      <c r="H985" t="s">
        <v>48</v>
      </c>
      <c r="I985" t="s">
        <v>52</v>
      </c>
      <c r="J985" t="s">
        <v>250</v>
      </c>
      <c r="K985" s="3">
        <v>888608388627</v>
      </c>
      <c r="L985">
        <v>12025</v>
      </c>
      <c r="M985" t="s">
        <v>251</v>
      </c>
      <c r="N985" t="s">
        <v>132</v>
      </c>
      <c r="T985" t="s">
        <v>268</v>
      </c>
      <c r="U985">
        <v>135155</v>
      </c>
      <c r="V985">
        <v>1</v>
      </c>
      <c r="W985">
        <v>10</v>
      </c>
      <c r="X985" t="s">
        <v>269</v>
      </c>
      <c r="Y985" t="s">
        <v>132</v>
      </c>
      <c r="AC985">
        <v>1</v>
      </c>
      <c r="AD985">
        <v>1.4629E-2</v>
      </c>
      <c r="AE985">
        <v>1.4629E-2</v>
      </c>
      <c r="AF985" t="s">
        <v>109</v>
      </c>
      <c r="AG985">
        <v>0.61853000000000002</v>
      </c>
      <c r="AH985">
        <v>9.0484799999999994E-3</v>
      </c>
      <c r="AI985" s="4">
        <v>9.0484799999999994E-3</v>
      </c>
      <c r="AJ985" t="s">
        <v>45</v>
      </c>
      <c r="AK985">
        <v>0.1</v>
      </c>
      <c r="AL985" s="4">
        <v>8.1436300000000007E-3</v>
      </c>
      <c r="AM985">
        <v>1</v>
      </c>
      <c r="AN985" s="3">
        <v>888608388627</v>
      </c>
      <c r="AO985">
        <f t="shared" si="15"/>
        <v>2.7118287900000002E-3</v>
      </c>
    </row>
    <row r="986" spans="1:41">
      <c r="A986" t="s">
        <v>159</v>
      </c>
      <c r="B986">
        <v>10036</v>
      </c>
      <c r="C986" t="s">
        <v>116</v>
      </c>
      <c r="E986" t="s">
        <v>56</v>
      </c>
      <c r="F986" t="s">
        <v>41</v>
      </c>
      <c r="G986" t="s">
        <v>41</v>
      </c>
      <c r="H986" t="s">
        <v>48</v>
      </c>
      <c r="I986" t="s">
        <v>52</v>
      </c>
      <c r="J986" t="s">
        <v>250</v>
      </c>
      <c r="K986" s="3">
        <v>888608388627</v>
      </c>
      <c r="L986">
        <v>12025</v>
      </c>
      <c r="M986" t="s">
        <v>251</v>
      </c>
      <c r="N986" t="s">
        <v>132</v>
      </c>
      <c r="T986" t="s">
        <v>254</v>
      </c>
      <c r="U986">
        <v>135147</v>
      </c>
      <c r="V986">
        <v>1</v>
      </c>
      <c r="W986">
        <v>2</v>
      </c>
      <c r="X986" t="s">
        <v>255</v>
      </c>
      <c r="Y986" t="s">
        <v>132</v>
      </c>
      <c r="AC986">
        <v>1</v>
      </c>
      <c r="AD986">
        <v>2.7267E-2</v>
      </c>
      <c r="AE986">
        <v>2.7267E-2</v>
      </c>
      <c r="AF986" t="s">
        <v>118</v>
      </c>
      <c r="AG986">
        <v>0.20823</v>
      </c>
      <c r="AH986">
        <v>5.6778100000000001E-3</v>
      </c>
      <c r="AI986" s="4">
        <v>5.6778100000000001E-3</v>
      </c>
      <c r="AJ986" t="s">
        <v>45</v>
      </c>
      <c r="AK986">
        <v>0.1</v>
      </c>
      <c r="AL986" s="4">
        <v>5.1100299999999998E-3</v>
      </c>
      <c r="AM986">
        <v>1</v>
      </c>
      <c r="AN986" s="3">
        <v>888608388627</v>
      </c>
      <c r="AO986">
        <f t="shared" si="15"/>
        <v>1.70163999E-3</v>
      </c>
    </row>
    <row r="987" spans="1:41">
      <c r="A987" t="s">
        <v>159</v>
      </c>
      <c r="B987">
        <v>10036</v>
      </c>
      <c r="C987" t="s">
        <v>116</v>
      </c>
      <c r="E987" t="s">
        <v>58</v>
      </c>
      <c r="F987" t="s">
        <v>41</v>
      </c>
      <c r="G987" t="s">
        <v>41</v>
      </c>
      <c r="H987" t="s">
        <v>48</v>
      </c>
      <c r="I987" t="s">
        <v>52</v>
      </c>
      <c r="J987" t="s">
        <v>250</v>
      </c>
      <c r="K987" s="3">
        <v>888608388627</v>
      </c>
      <c r="L987">
        <v>12025</v>
      </c>
      <c r="M987" t="s">
        <v>251</v>
      </c>
      <c r="N987" t="s">
        <v>132</v>
      </c>
      <c r="T987" t="s">
        <v>254</v>
      </c>
      <c r="U987">
        <v>135147</v>
      </c>
      <c r="V987">
        <v>1</v>
      </c>
      <c r="W987">
        <v>2</v>
      </c>
      <c r="X987" t="s">
        <v>255</v>
      </c>
      <c r="Y987" t="s">
        <v>132</v>
      </c>
      <c r="AC987">
        <v>1</v>
      </c>
      <c r="AD987">
        <v>4.5580000000000004E-3</v>
      </c>
      <c r="AE987">
        <v>4.5580000000000004E-3</v>
      </c>
      <c r="AF987" t="s">
        <v>110</v>
      </c>
      <c r="AG987">
        <v>0.73404000000000003</v>
      </c>
      <c r="AH987">
        <v>3.3457500000000002E-3</v>
      </c>
      <c r="AI987" s="4">
        <v>3.3457500000000002E-3</v>
      </c>
      <c r="AJ987" t="s">
        <v>45</v>
      </c>
      <c r="AK987">
        <v>0.1</v>
      </c>
      <c r="AL987" s="4">
        <v>3.01118E-3</v>
      </c>
      <c r="AM987">
        <v>1</v>
      </c>
      <c r="AN987" s="3">
        <v>888608388627</v>
      </c>
      <c r="AO987">
        <f t="shared" si="15"/>
        <v>1.0027229400000001E-3</v>
      </c>
    </row>
    <row r="988" spans="1:41">
      <c r="A988" t="s">
        <v>159</v>
      </c>
      <c r="B988">
        <v>10036</v>
      </c>
      <c r="C988" t="s">
        <v>116</v>
      </c>
      <c r="E988" t="s">
        <v>58</v>
      </c>
      <c r="F988" t="s">
        <v>41</v>
      </c>
      <c r="G988" t="s">
        <v>41</v>
      </c>
      <c r="H988" t="s">
        <v>48</v>
      </c>
      <c r="I988" t="s">
        <v>52</v>
      </c>
      <c r="J988" t="s">
        <v>250</v>
      </c>
      <c r="K988" s="3">
        <v>888608388627</v>
      </c>
      <c r="L988">
        <v>12025</v>
      </c>
      <c r="M988" t="s">
        <v>251</v>
      </c>
      <c r="N988" t="s">
        <v>132</v>
      </c>
      <c r="T988" t="s">
        <v>264</v>
      </c>
      <c r="U988">
        <v>135153</v>
      </c>
      <c r="V988">
        <v>1</v>
      </c>
      <c r="W988">
        <v>8</v>
      </c>
      <c r="X988" t="s">
        <v>265</v>
      </c>
      <c r="Y988" t="s">
        <v>132</v>
      </c>
      <c r="AC988">
        <v>1</v>
      </c>
      <c r="AD988">
        <v>4.5580000000000004E-3</v>
      </c>
      <c r="AE988">
        <v>4.5580000000000004E-3</v>
      </c>
      <c r="AF988" t="s">
        <v>110</v>
      </c>
      <c r="AG988">
        <v>0.73404000000000003</v>
      </c>
      <c r="AH988">
        <v>3.3457500000000002E-3</v>
      </c>
      <c r="AI988" s="4">
        <v>3.3457500000000002E-3</v>
      </c>
      <c r="AJ988" t="s">
        <v>45</v>
      </c>
      <c r="AK988">
        <v>0.1</v>
      </c>
      <c r="AL988" s="4">
        <v>3.01118E-3</v>
      </c>
      <c r="AM988">
        <v>1</v>
      </c>
      <c r="AN988" s="3">
        <v>888608388627</v>
      </c>
      <c r="AO988">
        <f t="shared" si="15"/>
        <v>1.0027229400000001E-3</v>
      </c>
    </row>
    <row r="989" spans="1:41">
      <c r="A989" t="s">
        <v>159</v>
      </c>
      <c r="B989">
        <v>10036</v>
      </c>
      <c r="C989" t="s">
        <v>116</v>
      </c>
      <c r="E989" t="s">
        <v>58</v>
      </c>
      <c r="F989" t="s">
        <v>41</v>
      </c>
      <c r="G989" t="s">
        <v>41</v>
      </c>
      <c r="H989" t="s">
        <v>48</v>
      </c>
      <c r="I989" t="s">
        <v>52</v>
      </c>
      <c r="J989" t="s">
        <v>250</v>
      </c>
      <c r="K989" s="3">
        <v>888608388627</v>
      </c>
      <c r="L989">
        <v>12025</v>
      </c>
      <c r="M989" t="s">
        <v>251</v>
      </c>
      <c r="N989" t="s">
        <v>132</v>
      </c>
      <c r="T989" t="s">
        <v>264</v>
      </c>
      <c r="U989">
        <v>135153</v>
      </c>
      <c r="V989">
        <v>1</v>
      </c>
      <c r="W989">
        <v>8</v>
      </c>
      <c r="X989" t="s">
        <v>265</v>
      </c>
      <c r="Y989" t="s">
        <v>132</v>
      </c>
      <c r="AC989">
        <v>1</v>
      </c>
      <c r="AD989">
        <v>4.7829999999999999E-3</v>
      </c>
      <c r="AE989">
        <v>4.7829999999999999E-3</v>
      </c>
      <c r="AF989" t="s">
        <v>110</v>
      </c>
      <c r="AG989">
        <v>0.73404000000000003</v>
      </c>
      <c r="AH989">
        <v>3.5109099999999999E-3</v>
      </c>
      <c r="AI989" s="4">
        <v>3.5109099999999999E-3</v>
      </c>
      <c r="AJ989" t="s">
        <v>45</v>
      </c>
      <c r="AK989">
        <v>0.1</v>
      </c>
      <c r="AL989" s="4">
        <v>3.1598199999999998E-3</v>
      </c>
      <c r="AM989">
        <v>1</v>
      </c>
      <c r="AN989" s="3">
        <v>888608388627</v>
      </c>
      <c r="AO989">
        <f t="shared" si="15"/>
        <v>1.05222006E-3</v>
      </c>
    </row>
    <row r="990" spans="1:41">
      <c r="A990" t="s">
        <v>159</v>
      </c>
      <c r="B990">
        <v>10036</v>
      </c>
      <c r="C990" t="s">
        <v>116</v>
      </c>
      <c r="E990" t="s">
        <v>58</v>
      </c>
      <c r="F990" t="s">
        <v>41</v>
      </c>
      <c r="G990" t="s">
        <v>41</v>
      </c>
      <c r="H990" t="s">
        <v>48</v>
      </c>
      <c r="I990" t="s">
        <v>52</v>
      </c>
      <c r="J990" t="s">
        <v>250</v>
      </c>
      <c r="K990" s="3">
        <v>888608388627</v>
      </c>
      <c r="L990">
        <v>12025</v>
      </c>
      <c r="M990" t="s">
        <v>251</v>
      </c>
      <c r="N990" t="s">
        <v>132</v>
      </c>
      <c r="T990" t="s">
        <v>264</v>
      </c>
      <c r="U990">
        <v>135153</v>
      </c>
      <c r="V990">
        <v>1</v>
      </c>
      <c r="W990">
        <v>8</v>
      </c>
      <c r="X990" t="s">
        <v>265</v>
      </c>
      <c r="Y990" t="s">
        <v>132</v>
      </c>
      <c r="AC990">
        <v>1</v>
      </c>
      <c r="AD990">
        <v>5.2030000000000002E-3</v>
      </c>
      <c r="AE990">
        <v>5.2030000000000002E-3</v>
      </c>
      <c r="AF990" t="s">
        <v>110</v>
      </c>
      <c r="AG990">
        <v>0.73404000000000003</v>
      </c>
      <c r="AH990">
        <v>3.81921E-3</v>
      </c>
      <c r="AI990" s="4">
        <v>3.81921E-3</v>
      </c>
      <c r="AJ990" t="s">
        <v>45</v>
      </c>
      <c r="AK990">
        <v>0.1</v>
      </c>
      <c r="AL990" s="4">
        <v>3.43729E-3</v>
      </c>
      <c r="AM990">
        <v>1</v>
      </c>
      <c r="AN990" s="3">
        <v>888608388627</v>
      </c>
      <c r="AO990">
        <f t="shared" si="15"/>
        <v>1.14461757E-3</v>
      </c>
    </row>
    <row r="991" spans="1:41">
      <c r="A991" t="s">
        <v>159</v>
      </c>
      <c r="B991">
        <v>10036</v>
      </c>
      <c r="C991" t="s">
        <v>116</v>
      </c>
      <c r="E991" t="s">
        <v>58</v>
      </c>
      <c r="F991" t="s">
        <v>41</v>
      </c>
      <c r="G991" t="s">
        <v>41</v>
      </c>
      <c r="H991" t="s">
        <v>48</v>
      </c>
      <c r="I991" t="s">
        <v>52</v>
      </c>
      <c r="J991" t="s">
        <v>250</v>
      </c>
      <c r="K991" s="3">
        <v>888608388627</v>
      </c>
      <c r="L991">
        <v>12025</v>
      </c>
      <c r="M991" t="s">
        <v>251</v>
      </c>
      <c r="N991" t="s">
        <v>132</v>
      </c>
      <c r="T991" t="s">
        <v>268</v>
      </c>
      <c r="U991">
        <v>135155</v>
      </c>
      <c r="V991">
        <v>1</v>
      </c>
      <c r="W991">
        <v>10</v>
      </c>
      <c r="X991" t="s">
        <v>269</v>
      </c>
      <c r="Y991" t="s">
        <v>132</v>
      </c>
      <c r="AC991">
        <v>1</v>
      </c>
      <c r="AD991">
        <v>1.017E-2</v>
      </c>
      <c r="AE991">
        <v>1.017E-2</v>
      </c>
      <c r="AF991" t="s">
        <v>110</v>
      </c>
      <c r="AG991">
        <v>0.73404000000000003</v>
      </c>
      <c r="AH991">
        <v>7.46519E-3</v>
      </c>
      <c r="AI991" s="4">
        <v>7.46519E-3</v>
      </c>
      <c r="AJ991" t="s">
        <v>45</v>
      </c>
      <c r="AK991">
        <v>0.1</v>
      </c>
      <c r="AL991" s="4">
        <v>6.7186700000000004E-3</v>
      </c>
      <c r="AM991">
        <v>1</v>
      </c>
      <c r="AN991" s="3">
        <v>888608388627</v>
      </c>
      <c r="AO991">
        <f t="shared" si="15"/>
        <v>2.2373171100000004E-3</v>
      </c>
    </row>
    <row r="992" spans="1:41">
      <c r="A992" t="s">
        <v>159</v>
      </c>
      <c r="B992">
        <v>10036</v>
      </c>
      <c r="C992" t="s">
        <v>116</v>
      </c>
      <c r="E992" t="s">
        <v>64</v>
      </c>
      <c r="F992" t="s">
        <v>41</v>
      </c>
      <c r="G992" t="s">
        <v>41</v>
      </c>
      <c r="H992" t="s">
        <v>48</v>
      </c>
      <c r="I992" t="s">
        <v>52</v>
      </c>
      <c r="J992" t="s">
        <v>250</v>
      </c>
      <c r="K992" s="3">
        <v>888608388627</v>
      </c>
      <c r="L992">
        <v>12025</v>
      </c>
      <c r="M992" t="s">
        <v>251</v>
      </c>
      <c r="N992" t="s">
        <v>132</v>
      </c>
      <c r="T992" t="s">
        <v>252</v>
      </c>
      <c r="U992">
        <v>135146</v>
      </c>
      <c r="V992">
        <v>1</v>
      </c>
      <c r="W992">
        <v>1</v>
      </c>
      <c r="X992" t="s">
        <v>253</v>
      </c>
      <c r="Y992" t="s">
        <v>132</v>
      </c>
      <c r="AC992">
        <v>1</v>
      </c>
      <c r="AD992">
        <v>9.2040000000000004E-3</v>
      </c>
      <c r="AE992">
        <v>9.2040000000000004E-3</v>
      </c>
      <c r="AF992" t="s">
        <v>95</v>
      </c>
      <c r="AG992">
        <v>1.07114</v>
      </c>
      <c r="AH992">
        <v>9.8587699999999993E-3</v>
      </c>
      <c r="AI992" s="4">
        <v>9.8587699999999993E-3</v>
      </c>
      <c r="AJ992" t="s">
        <v>45</v>
      </c>
      <c r="AK992">
        <v>0.1</v>
      </c>
      <c r="AL992" s="4">
        <v>8.8728999999999995E-3</v>
      </c>
      <c r="AM992">
        <v>1</v>
      </c>
      <c r="AN992" s="3">
        <v>888608388627</v>
      </c>
      <c r="AO992">
        <f t="shared" si="15"/>
        <v>2.9546757000000002E-3</v>
      </c>
    </row>
    <row r="993" spans="1:41">
      <c r="A993" t="s">
        <v>159</v>
      </c>
      <c r="B993">
        <v>10036</v>
      </c>
      <c r="C993" t="s">
        <v>116</v>
      </c>
      <c r="E993" t="s">
        <v>66</v>
      </c>
      <c r="F993" t="s">
        <v>41</v>
      </c>
      <c r="G993" t="s">
        <v>41</v>
      </c>
      <c r="H993" t="s">
        <v>48</v>
      </c>
      <c r="I993" t="s">
        <v>52</v>
      </c>
      <c r="J993" t="s">
        <v>250</v>
      </c>
      <c r="K993" s="3">
        <v>888608388627</v>
      </c>
      <c r="L993">
        <v>12025</v>
      </c>
      <c r="M993" t="s">
        <v>251</v>
      </c>
      <c r="N993" t="s">
        <v>132</v>
      </c>
      <c r="T993" t="s">
        <v>252</v>
      </c>
      <c r="U993">
        <v>135146</v>
      </c>
      <c r="V993">
        <v>1</v>
      </c>
      <c r="W993">
        <v>1</v>
      </c>
      <c r="X993" t="s">
        <v>253</v>
      </c>
      <c r="Y993" t="s">
        <v>132</v>
      </c>
      <c r="AC993">
        <v>1</v>
      </c>
      <c r="AD993">
        <v>8.3680000000000004E-3</v>
      </c>
      <c r="AE993">
        <v>8.3680000000000004E-3</v>
      </c>
      <c r="AF993" t="s">
        <v>95</v>
      </c>
      <c r="AG993">
        <v>1.07114</v>
      </c>
      <c r="AH993">
        <v>8.9633000000000004E-3</v>
      </c>
      <c r="AI993" s="4">
        <v>8.9633000000000004E-3</v>
      </c>
      <c r="AJ993" t="s">
        <v>45</v>
      </c>
      <c r="AK993">
        <v>0.1</v>
      </c>
      <c r="AL993" s="4">
        <v>8.0669699999999997E-3</v>
      </c>
      <c r="AM993">
        <v>1</v>
      </c>
      <c r="AN993" s="3">
        <v>888608388627</v>
      </c>
      <c r="AO993">
        <f t="shared" si="15"/>
        <v>2.6863010099999998E-3</v>
      </c>
    </row>
    <row r="994" spans="1:41">
      <c r="A994" t="s">
        <v>159</v>
      </c>
      <c r="B994">
        <v>10036</v>
      </c>
      <c r="C994" t="s">
        <v>116</v>
      </c>
      <c r="E994" t="s">
        <v>67</v>
      </c>
      <c r="F994" t="s">
        <v>41</v>
      </c>
      <c r="G994" t="s">
        <v>41</v>
      </c>
      <c r="H994" t="s">
        <v>48</v>
      </c>
      <c r="I994" t="s">
        <v>52</v>
      </c>
      <c r="J994" t="s">
        <v>250</v>
      </c>
      <c r="K994" s="3">
        <v>888608388627</v>
      </c>
      <c r="L994">
        <v>12025</v>
      </c>
      <c r="M994" t="s">
        <v>251</v>
      </c>
      <c r="N994" t="s">
        <v>132</v>
      </c>
      <c r="T994" t="s">
        <v>254</v>
      </c>
      <c r="U994">
        <v>135147</v>
      </c>
      <c r="V994">
        <v>1</v>
      </c>
      <c r="W994">
        <v>2</v>
      </c>
      <c r="X994" t="s">
        <v>255</v>
      </c>
      <c r="Y994" t="s">
        <v>132</v>
      </c>
      <c r="AC994">
        <v>1</v>
      </c>
      <c r="AD994">
        <v>5.9379999999999997E-3</v>
      </c>
      <c r="AE994">
        <v>5.9379999999999997E-3</v>
      </c>
      <c r="AF994" t="s">
        <v>96</v>
      </c>
      <c r="AG994">
        <v>1.2351300000000001</v>
      </c>
      <c r="AH994">
        <v>7.3341999999999999E-3</v>
      </c>
      <c r="AI994" s="4">
        <v>7.3341999999999999E-3</v>
      </c>
      <c r="AJ994" t="s">
        <v>45</v>
      </c>
      <c r="AK994">
        <v>0.1</v>
      </c>
      <c r="AL994" s="4">
        <v>6.6007799999999997E-3</v>
      </c>
      <c r="AM994">
        <v>1</v>
      </c>
      <c r="AN994" s="3">
        <v>888608388627</v>
      </c>
      <c r="AO994">
        <f t="shared" si="15"/>
        <v>2.1980597400000001E-3</v>
      </c>
    </row>
    <row r="995" spans="1:41">
      <c r="A995" t="s">
        <v>159</v>
      </c>
      <c r="B995">
        <v>10036</v>
      </c>
      <c r="C995" t="s">
        <v>116</v>
      </c>
      <c r="E995" t="s">
        <v>67</v>
      </c>
      <c r="F995" t="s">
        <v>41</v>
      </c>
      <c r="G995" t="s">
        <v>41</v>
      </c>
      <c r="H995" t="s">
        <v>48</v>
      </c>
      <c r="I995" t="s">
        <v>52</v>
      </c>
      <c r="J995" t="s">
        <v>250</v>
      </c>
      <c r="K995" s="3">
        <v>888608388627</v>
      </c>
      <c r="L995">
        <v>12025</v>
      </c>
      <c r="M995" t="s">
        <v>251</v>
      </c>
      <c r="N995" t="s">
        <v>132</v>
      </c>
      <c r="T995" t="s">
        <v>256</v>
      </c>
      <c r="U995">
        <v>135148</v>
      </c>
      <c r="V995">
        <v>1</v>
      </c>
      <c r="W995">
        <v>3</v>
      </c>
      <c r="X995" t="s">
        <v>241</v>
      </c>
      <c r="Y995" t="s">
        <v>132</v>
      </c>
      <c r="AC995">
        <v>1</v>
      </c>
      <c r="AD995">
        <v>5.9379999999999997E-3</v>
      </c>
      <c r="AE995">
        <v>5.9379999999999997E-3</v>
      </c>
      <c r="AF995" t="s">
        <v>96</v>
      </c>
      <c r="AG995">
        <v>1.2351300000000001</v>
      </c>
      <c r="AH995">
        <v>7.3341999999999999E-3</v>
      </c>
      <c r="AI995" s="4">
        <v>7.3341999999999999E-3</v>
      </c>
      <c r="AJ995" t="s">
        <v>45</v>
      </c>
      <c r="AK995">
        <v>0.1</v>
      </c>
      <c r="AL995" s="4">
        <v>6.6007799999999997E-3</v>
      </c>
      <c r="AM995">
        <v>1</v>
      </c>
      <c r="AN995" s="3">
        <v>888608388627</v>
      </c>
      <c r="AO995">
        <f t="shared" si="15"/>
        <v>2.1980597400000001E-3</v>
      </c>
    </row>
    <row r="996" spans="1:41">
      <c r="A996" t="s">
        <v>159</v>
      </c>
      <c r="B996">
        <v>10036</v>
      </c>
      <c r="C996" t="s">
        <v>116</v>
      </c>
      <c r="E996" t="s">
        <v>67</v>
      </c>
      <c r="F996" t="s">
        <v>41</v>
      </c>
      <c r="G996" t="s">
        <v>41</v>
      </c>
      <c r="H996" t="s">
        <v>48</v>
      </c>
      <c r="I996" t="s">
        <v>52</v>
      </c>
      <c r="J996" t="s">
        <v>250</v>
      </c>
      <c r="K996" s="3">
        <v>888608388627</v>
      </c>
      <c r="L996">
        <v>12025</v>
      </c>
      <c r="M996" t="s">
        <v>251</v>
      </c>
      <c r="N996" t="s">
        <v>132</v>
      </c>
      <c r="T996" t="s">
        <v>257</v>
      </c>
      <c r="U996">
        <v>135149</v>
      </c>
      <c r="V996">
        <v>1</v>
      </c>
      <c r="W996">
        <v>4</v>
      </c>
      <c r="X996" t="s">
        <v>258</v>
      </c>
      <c r="Y996" t="s">
        <v>132</v>
      </c>
      <c r="AC996">
        <v>1</v>
      </c>
      <c r="AD996">
        <v>5.1240000000000001E-3</v>
      </c>
      <c r="AE996">
        <v>5.1240000000000001E-3</v>
      </c>
      <c r="AF996" t="s">
        <v>96</v>
      </c>
      <c r="AG996">
        <v>1.2351300000000001</v>
      </c>
      <c r="AH996">
        <v>6.3288099999999998E-3</v>
      </c>
      <c r="AI996" s="4">
        <v>6.3288099999999998E-3</v>
      </c>
      <c r="AJ996" t="s">
        <v>45</v>
      </c>
      <c r="AK996">
        <v>0.1</v>
      </c>
      <c r="AL996" s="4">
        <v>5.6959300000000001E-3</v>
      </c>
      <c r="AM996">
        <v>1</v>
      </c>
      <c r="AN996" s="3">
        <v>888608388627</v>
      </c>
      <c r="AO996">
        <f t="shared" si="15"/>
        <v>1.8967446900000002E-3</v>
      </c>
    </row>
    <row r="997" spans="1:41">
      <c r="A997" t="s">
        <v>159</v>
      </c>
      <c r="B997">
        <v>10036</v>
      </c>
      <c r="C997" t="s">
        <v>116</v>
      </c>
      <c r="E997" t="s">
        <v>67</v>
      </c>
      <c r="F997" t="s">
        <v>41</v>
      </c>
      <c r="G997" t="s">
        <v>41</v>
      </c>
      <c r="H997" t="s">
        <v>48</v>
      </c>
      <c r="I997" t="s">
        <v>52</v>
      </c>
      <c r="J997" t="s">
        <v>250</v>
      </c>
      <c r="K997" s="3">
        <v>888608388627</v>
      </c>
      <c r="L997">
        <v>12025</v>
      </c>
      <c r="M997" t="s">
        <v>251</v>
      </c>
      <c r="N997" t="s">
        <v>132</v>
      </c>
      <c r="T997" t="s">
        <v>268</v>
      </c>
      <c r="U997">
        <v>135155</v>
      </c>
      <c r="V997">
        <v>1</v>
      </c>
      <c r="W997">
        <v>10</v>
      </c>
      <c r="X997" t="s">
        <v>269</v>
      </c>
      <c r="Y997" t="s">
        <v>132</v>
      </c>
      <c r="AC997">
        <v>2</v>
      </c>
      <c r="AD997">
        <v>1.1453E-2</v>
      </c>
      <c r="AE997">
        <v>2.2905999999999999E-2</v>
      </c>
      <c r="AF997" t="s">
        <v>96</v>
      </c>
      <c r="AG997">
        <v>1.2351300000000001</v>
      </c>
      <c r="AH997">
        <v>1.4145939999999999E-2</v>
      </c>
      <c r="AI997" s="4">
        <v>2.829189E-2</v>
      </c>
      <c r="AJ997" t="s">
        <v>45</v>
      </c>
      <c r="AK997">
        <v>0.1</v>
      </c>
      <c r="AL997" s="4">
        <v>2.5462700000000001E-2</v>
      </c>
      <c r="AM997">
        <v>1</v>
      </c>
      <c r="AN997" s="3">
        <v>888608388627</v>
      </c>
      <c r="AO997">
        <f t="shared" si="15"/>
        <v>8.4790791000000001E-3</v>
      </c>
    </row>
    <row r="998" spans="1:41">
      <c r="A998" t="s">
        <v>159</v>
      </c>
      <c r="B998">
        <v>10036</v>
      </c>
      <c r="C998" t="s">
        <v>116</v>
      </c>
      <c r="E998" t="s">
        <v>69</v>
      </c>
      <c r="F998" t="s">
        <v>41</v>
      </c>
      <c r="G998" t="s">
        <v>41</v>
      </c>
      <c r="H998" t="s">
        <v>48</v>
      </c>
      <c r="I998" t="s">
        <v>52</v>
      </c>
      <c r="J998" t="s">
        <v>250</v>
      </c>
      <c r="K998" s="3">
        <v>888608388627</v>
      </c>
      <c r="L998">
        <v>12025</v>
      </c>
      <c r="M998" t="s">
        <v>251</v>
      </c>
      <c r="N998" t="s">
        <v>132</v>
      </c>
      <c r="T998" t="s">
        <v>254</v>
      </c>
      <c r="U998">
        <v>135147</v>
      </c>
      <c r="V998">
        <v>1</v>
      </c>
      <c r="W998">
        <v>2</v>
      </c>
      <c r="X998" t="s">
        <v>255</v>
      </c>
      <c r="Y998" t="s">
        <v>132</v>
      </c>
      <c r="AC998">
        <v>1</v>
      </c>
      <c r="AD998">
        <v>1.0737509999999999</v>
      </c>
      <c r="AE998">
        <v>1.0737509999999999</v>
      </c>
      <c r="AF998" t="s">
        <v>111</v>
      </c>
      <c r="AG998">
        <v>2.8500000000000001E-3</v>
      </c>
      <c r="AH998">
        <v>3.06019E-3</v>
      </c>
      <c r="AI998" s="4">
        <v>3.06019E-3</v>
      </c>
      <c r="AJ998" t="s">
        <v>45</v>
      </c>
      <c r="AK998">
        <v>0.1</v>
      </c>
      <c r="AL998" s="4">
        <v>2.7541699999999998E-3</v>
      </c>
      <c r="AM998">
        <v>1</v>
      </c>
      <c r="AN998" s="3">
        <v>888608388627</v>
      </c>
      <c r="AO998">
        <f t="shared" si="15"/>
        <v>9.1713861000000002E-4</v>
      </c>
    </row>
    <row r="999" spans="1:41">
      <c r="A999" t="s">
        <v>159</v>
      </c>
      <c r="B999">
        <v>10036</v>
      </c>
      <c r="C999" t="s">
        <v>116</v>
      </c>
      <c r="E999" t="s">
        <v>71</v>
      </c>
      <c r="F999" t="s">
        <v>41</v>
      </c>
      <c r="G999" t="s">
        <v>41</v>
      </c>
      <c r="H999" t="s">
        <v>48</v>
      </c>
      <c r="I999" t="s">
        <v>52</v>
      </c>
      <c r="J999" t="s">
        <v>250</v>
      </c>
      <c r="K999" s="3">
        <v>888608388627</v>
      </c>
      <c r="L999">
        <v>12025</v>
      </c>
      <c r="M999" t="s">
        <v>251</v>
      </c>
      <c r="N999" t="s">
        <v>132</v>
      </c>
      <c r="T999" t="s">
        <v>268</v>
      </c>
      <c r="U999">
        <v>135155</v>
      </c>
      <c r="V999">
        <v>1</v>
      </c>
      <c r="W999">
        <v>10</v>
      </c>
      <c r="X999" t="s">
        <v>269</v>
      </c>
      <c r="Y999" t="s">
        <v>132</v>
      </c>
      <c r="AC999">
        <v>1</v>
      </c>
      <c r="AD999">
        <v>6.2779999999999997E-3</v>
      </c>
      <c r="AE999">
        <v>6.2779999999999997E-3</v>
      </c>
      <c r="AF999" t="s">
        <v>95</v>
      </c>
      <c r="AG999">
        <v>1.07114</v>
      </c>
      <c r="AH999">
        <v>6.7246199999999997E-3</v>
      </c>
      <c r="AI999" s="4">
        <v>6.7246199999999997E-3</v>
      </c>
      <c r="AJ999" t="s">
        <v>45</v>
      </c>
      <c r="AK999">
        <v>0.1</v>
      </c>
      <c r="AL999" s="4">
        <v>6.05216E-3</v>
      </c>
      <c r="AM999">
        <v>1</v>
      </c>
      <c r="AN999" s="3">
        <v>888608388627</v>
      </c>
      <c r="AO999">
        <f t="shared" ref="AO999:AO1062" si="16">AL999*0.333</f>
        <v>2.0153692800000001E-3</v>
      </c>
    </row>
    <row r="1000" spans="1:41">
      <c r="A1000" t="s">
        <v>159</v>
      </c>
      <c r="B1000">
        <v>10036</v>
      </c>
      <c r="C1000" t="s">
        <v>116</v>
      </c>
      <c r="E1000" t="s">
        <v>73</v>
      </c>
      <c r="F1000" t="s">
        <v>41</v>
      </c>
      <c r="G1000" t="s">
        <v>41</v>
      </c>
      <c r="H1000" t="s">
        <v>48</v>
      </c>
      <c r="I1000" t="s">
        <v>52</v>
      </c>
      <c r="J1000" t="s">
        <v>250</v>
      </c>
      <c r="K1000" s="3">
        <v>888608388627</v>
      </c>
      <c r="L1000">
        <v>12025</v>
      </c>
      <c r="M1000" t="s">
        <v>251</v>
      </c>
      <c r="N1000" t="s">
        <v>132</v>
      </c>
      <c r="T1000" t="s">
        <v>256</v>
      </c>
      <c r="U1000">
        <v>135148</v>
      </c>
      <c r="V1000">
        <v>1</v>
      </c>
      <c r="W1000">
        <v>3</v>
      </c>
      <c r="X1000" t="s">
        <v>241</v>
      </c>
      <c r="Y1000" t="s">
        <v>132</v>
      </c>
      <c r="AC1000">
        <v>3</v>
      </c>
      <c r="AD1000">
        <v>0</v>
      </c>
      <c r="AE1000">
        <v>0</v>
      </c>
      <c r="AF1000" t="s">
        <v>122</v>
      </c>
      <c r="AG1000">
        <v>1.225E-2</v>
      </c>
      <c r="AH1000">
        <v>0</v>
      </c>
      <c r="AI1000" s="4">
        <v>0</v>
      </c>
      <c r="AJ1000" t="s">
        <v>45</v>
      </c>
      <c r="AK1000">
        <v>0.1</v>
      </c>
      <c r="AL1000" s="4">
        <v>0</v>
      </c>
      <c r="AM1000">
        <v>1</v>
      </c>
      <c r="AN1000" s="3">
        <v>888608388627</v>
      </c>
      <c r="AO1000">
        <f t="shared" si="16"/>
        <v>0</v>
      </c>
    </row>
    <row r="1001" spans="1:41">
      <c r="A1001" t="s">
        <v>159</v>
      </c>
      <c r="B1001">
        <v>10036</v>
      </c>
      <c r="C1001" t="s">
        <v>116</v>
      </c>
      <c r="E1001" t="s">
        <v>73</v>
      </c>
      <c r="F1001" t="s">
        <v>41</v>
      </c>
      <c r="G1001" t="s">
        <v>41</v>
      </c>
      <c r="H1001" t="s">
        <v>48</v>
      </c>
      <c r="I1001" t="s">
        <v>52</v>
      </c>
      <c r="J1001" t="s">
        <v>250</v>
      </c>
      <c r="K1001" s="3">
        <v>888608388627</v>
      </c>
      <c r="L1001">
        <v>12025</v>
      </c>
      <c r="M1001" t="s">
        <v>251</v>
      </c>
      <c r="N1001" t="s">
        <v>132</v>
      </c>
      <c r="T1001" t="s">
        <v>264</v>
      </c>
      <c r="U1001">
        <v>135153</v>
      </c>
      <c r="V1001">
        <v>1</v>
      </c>
      <c r="W1001">
        <v>8</v>
      </c>
      <c r="X1001" t="s">
        <v>265</v>
      </c>
      <c r="Y1001" t="s">
        <v>132</v>
      </c>
      <c r="AC1001">
        <v>1</v>
      </c>
      <c r="AD1001">
        <v>0.101359</v>
      </c>
      <c r="AE1001">
        <v>0.101359</v>
      </c>
      <c r="AF1001" t="s">
        <v>122</v>
      </c>
      <c r="AG1001">
        <v>1.225E-2</v>
      </c>
      <c r="AH1001">
        <v>1.24165E-3</v>
      </c>
      <c r="AI1001" s="4">
        <v>1.24165E-3</v>
      </c>
      <c r="AJ1001" t="s">
        <v>45</v>
      </c>
      <c r="AK1001">
        <v>0.1</v>
      </c>
      <c r="AL1001" s="4">
        <v>1.1174799999999999E-3</v>
      </c>
      <c r="AM1001">
        <v>1</v>
      </c>
      <c r="AN1001" s="3">
        <v>888608388627</v>
      </c>
      <c r="AO1001">
        <f t="shared" si="16"/>
        <v>3.7212083999999999E-4</v>
      </c>
    </row>
    <row r="1002" spans="1:41">
      <c r="A1002" t="s">
        <v>159</v>
      </c>
      <c r="B1002">
        <v>10036</v>
      </c>
      <c r="C1002" t="s">
        <v>116</v>
      </c>
      <c r="E1002" t="s">
        <v>73</v>
      </c>
      <c r="F1002" t="s">
        <v>41</v>
      </c>
      <c r="G1002" t="s">
        <v>41</v>
      </c>
      <c r="H1002" t="s">
        <v>48</v>
      </c>
      <c r="I1002" t="s">
        <v>52</v>
      </c>
      <c r="J1002" t="s">
        <v>250</v>
      </c>
      <c r="K1002" s="3">
        <v>888608388627</v>
      </c>
      <c r="L1002">
        <v>12025</v>
      </c>
      <c r="M1002" t="s">
        <v>251</v>
      </c>
      <c r="N1002" t="s">
        <v>132</v>
      </c>
      <c r="T1002" t="s">
        <v>268</v>
      </c>
      <c r="U1002">
        <v>135155</v>
      </c>
      <c r="V1002">
        <v>1</v>
      </c>
      <c r="W1002">
        <v>10</v>
      </c>
      <c r="X1002" t="s">
        <v>269</v>
      </c>
      <c r="Y1002" t="s">
        <v>132</v>
      </c>
      <c r="AC1002">
        <v>1</v>
      </c>
      <c r="AD1002">
        <v>0.111445</v>
      </c>
      <c r="AE1002">
        <v>0.111445</v>
      </c>
      <c r="AF1002" t="s">
        <v>122</v>
      </c>
      <c r="AG1002">
        <v>1.225E-2</v>
      </c>
      <c r="AH1002">
        <v>1.3652E-3</v>
      </c>
      <c r="AI1002" s="4">
        <v>1.3652E-3</v>
      </c>
      <c r="AJ1002" t="s">
        <v>45</v>
      </c>
      <c r="AK1002">
        <v>0.1</v>
      </c>
      <c r="AL1002" s="4">
        <v>1.22868E-3</v>
      </c>
      <c r="AM1002">
        <v>1</v>
      </c>
      <c r="AN1002" s="3">
        <v>888608388627</v>
      </c>
      <c r="AO1002">
        <f t="shared" si="16"/>
        <v>4.0915044000000003E-4</v>
      </c>
    </row>
    <row r="1003" spans="1:41">
      <c r="A1003" t="s">
        <v>159</v>
      </c>
      <c r="B1003">
        <v>10036</v>
      </c>
      <c r="C1003" t="s">
        <v>116</v>
      </c>
      <c r="E1003" t="s">
        <v>74</v>
      </c>
      <c r="F1003" t="s">
        <v>41</v>
      </c>
      <c r="G1003" t="s">
        <v>41</v>
      </c>
      <c r="H1003" t="s">
        <v>48</v>
      </c>
      <c r="I1003" t="s">
        <v>52</v>
      </c>
      <c r="J1003" t="s">
        <v>250</v>
      </c>
      <c r="K1003" s="3">
        <v>888608388627</v>
      </c>
      <c r="L1003">
        <v>12025</v>
      </c>
      <c r="M1003" t="s">
        <v>251</v>
      </c>
      <c r="N1003" t="s">
        <v>132</v>
      </c>
      <c r="T1003" t="s">
        <v>256</v>
      </c>
      <c r="U1003">
        <v>135148</v>
      </c>
      <c r="V1003">
        <v>1</v>
      </c>
      <c r="W1003">
        <v>3</v>
      </c>
      <c r="X1003" t="s">
        <v>241</v>
      </c>
      <c r="Y1003" t="s">
        <v>132</v>
      </c>
      <c r="AC1003">
        <v>1</v>
      </c>
      <c r="AD1003">
        <v>8.6899999999999998E-3</v>
      </c>
      <c r="AE1003">
        <v>8.6899999999999998E-3</v>
      </c>
      <c r="AF1003" t="s">
        <v>95</v>
      </c>
      <c r="AG1003">
        <v>1.07114</v>
      </c>
      <c r="AH1003">
        <v>9.3082100000000008E-3</v>
      </c>
      <c r="AI1003" s="4">
        <v>9.3082100000000008E-3</v>
      </c>
      <c r="AJ1003" t="s">
        <v>45</v>
      </c>
      <c r="AK1003">
        <v>0.1</v>
      </c>
      <c r="AL1003" s="4">
        <v>8.3773900000000002E-3</v>
      </c>
      <c r="AM1003">
        <v>1</v>
      </c>
      <c r="AN1003" s="3">
        <v>888608388627</v>
      </c>
      <c r="AO1003">
        <f t="shared" si="16"/>
        <v>2.7896708700000002E-3</v>
      </c>
    </row>
    <row r="1004" spans="1:41">
      <c r="A1004" t="s">
        <v>159</v>
      </c>
      <c r="B1004">
        <v>10036</v>
      </c>
      <c r="C1004" t="s">
        <v>116</v>
      </c>
      <c r="E1004" t="s">
        <v>76</v>
      </c>
      <c r="F1004" t="s">
        <v>41</v>
      </c>
      <c r="G1004" t="s">
        <v>41</v>
      </c>
      <c r="H1004" t="s">
        <v>48</v>
      </c>
      <c r="I1004" t="s">
        <v>52</v>
      </c>
      <c r="J1004" t="s">
        <v>250</v>
      </c>
      <c r="K1004" s="3">
        <v>888608388627</v>
      </c>
      <c r="L1004">
        <v>12025</v>
      </c>
      <c r="M1004" t="s">
        <v>251</v>
      </c>
      <c r="N1004" t="s">
        <v>132</v>
      </c>
      <c r="T1004" t="s">
        <v>264</v>
      </c>
      <c r="U1004">
        <v>135153</v>
      </c>
      <c r="V1004">
        <v>1</v>
      </c>
      <c r="W1004">
        <v>8</v>
      </c>
      <c r="X1004" t="s">
        <v>265</v>
      </c>
      <c r="Y1004" t="s">
        <v>132</v>
      </c>
      <c r="AC1004">
        <v>1</v>
      </c>
      <c r="AD1004">
        <v>0.99776699999999996</v>
      </c>
      <c r="AE1004">
        <v>0.99776699999999996</v>
      </c>
      <c r="AF1004" t="s">
        <v>112</v>
      </c>
      <c r="AG1004">
        <v>7.1500000000000001E-3</v>
      </c>
      <c r="AH1004">
        <v>7.1340300000000004E-3</v>
      </c>
      <c r="AI1004" s="4">
        <v>7.1340300000000004E-3</v>
      </c>
      <c r="AJ1004" t="s">
        <v>45</v>
      </c>
      <c r="AK1004">
        <v>0.1</v>
      </c>
      <c r="AL1004" s="4">
        <v>6.4206300000000001E-3</v>
      </c>
      <c r="AM1004">
        <v>1</v>
      </c>
      <c r="AN1004" s="3">
        <v>888608388627</v>
      </c>
      <c r="AO1004">
        <f t="shared" si="16"/>
        <v>2.1380697900000001E-3</v>
      </c>
    </row>
    <row r="1005" spans="1:41">
      <c r="A1005" t="s">
        <v>159</v>
      </c>
      <c r="B1005">
        <v>10036</v>
      </c>
      <c r="C1005" t="s">
        <v>116</v>
      </c>
      <c r="E1005" t="s">
        <v>76</v>
      </c>
      <c r="F1005" t="s">
        <v>41</v>
      </c>
      <c r="G1005" t="s">
        <v>41</v>
      </c>
      <c r="H1005" t="s">
        <v>48</v>
      </c>
      <c r="I1005" t="s">
        <v>52</v>
      </c>
      <c r="J1005" t="s">
        <v>250</v>
      </c>
      <c r="K1005" s="3">
        <v>888608388627</v>
      </c>
      <c r="L1005">
        <v>12025</v>
      </c>
      <c r="M1005" t="s">
        <v>251</v>
      </c>
      <c r="N1005" t="s">
        <v>132</v>
      </c>
      <c r="T1005" t="s">
        <v>268</v>
      </c>
      <c r="U1005">
        <v>135155</v>
      </c>
      <c r="V1005">
        <v>1</v>
      </c>
      <c r="W1005">
        <v>10</v>
      </c>
      <c r="X1005" t="s">
        <v>269</v>
      </c>
      <c r="Y1005" t="s">
        <v>132</v>
      </c>
      <c r="AC1005">
        <v>3</v>
      </c>
      <c r="AD1005">
        <v>0.99776699999999996</v>
      </c>
      <c r="AE1005">
        <v>2.9933010000000002</v>
      </c>
      <c r="AF1005" t="s">
        <v>112</v>
      </c>
      <c r="AG1005">
        <v>7.1500000000000001E-3</v>
      </c>
      <c r="AH1005">
        <v>7.1340300000000004E-3</v>
      </c>
      <c r="AI1005" s="4">
        <v>2.14021E-2</v>
      </c>
      <c r="AJ1005" t="s">
        <v>45</v>
      </c>
      <c r="AK1005">
        <v>0.1</v>
      </c>
      <c r="AL1005" s="4">
        <v>1.926189E-2</v>
      </c>
      <c r="AM1005">
        <v>1</v>
      </c>
      <c r="AN1005" s="3">
        <v>888608388627</v>
      </c>
      <c r="AO1005">
        <f t="shared" si="16"/>
        <v>6.4142093700000008E-3</v>
      </c>
    </row>
    <row r="1006" spans="1:41">
      <c r="A1006" t="s">
        <v>159</v>
      </c>
      <c r="B1006">
        <v>10036</v>
      </c>
      <c r="C1006" t="s">
        <v>116</v>
      </c>
      <c r="E1006" t="s">
        <v>83</v>
      </c>
      <c r="F1006" t="s">
        <v>41</v>
      </c>
      <c r="G1006" t="s">
        <v>41</v>
      </c>
      <c r="H1006" t="s">
        <v>48</v>
      </c>
      <c r="I1006" t="s">
        <v>52</v>
      </c>
      <c r="J1006" t="s">
        <v>250</v>
      </c>
      <c r="K1006" s="3">
        <v>888608388627</v>
      </c>
      <c r="L1006">
        <v>12025</v>
      </c>
      <c r="M1006" t="s">
        <v>251</v>
      </c>
      <c r="N1006" t="s">
        <v>132</v>
      </c>
      <c r="T1006" t="s">
        <v>252</v>
      </c>
      <c r="U1006">
        <v>135146</v>
      </c>
      <c r="V1006">
        <v>1</v>
      </c>
      <c r="W1006">
        <v>1</v>
      </c>
      <c r="X1006" t="s">
        <v>253</v>
      </c>
      <c r="Y1006" t="s">
        <v>132</v>
      </c>
      <c r="AC1006">
        <v>1</v>
      </c>
      <c r="AD1006">
        <v>8.0096000000000001E-2</v>
      </c>
      <c r="AE1006">
        <v>8.0096000000000001E-2</v>
      </c>
      <c r="AF1006" t="s">
        <v>124</v>
      </c>
      <c r="AG1006">
        <v>9.0709999999999999E-2</v>
      </c>
      <c r="AH1006">
        <v>7.2655100000000002E-3</v>
      </c>
      <c r="AI1006" s="4">
        <v>7.2655100000000002E-3</v>
      </c>
      <c r="AJ1006" t="s">
        <v>45</v>
      </c>
      <c r="AK1006">
        <v>0.1</v>
      </c>
      <c r="AL1006" s="4">
        <v>6.5389599999999999E-3</v>
      </c>
      <c r="AM1006">
        <v>1</v>
      </c>
      <c r="AN1006" s="3">
        <v>888608388627</v>
      </c>
      <c r="AO1006">
        <f t="shared" si="16"/>
        <v>2.17747368E-3</v>
      </c>
    </row>
    <row r="1007" spans="1:41">
      <c r="A1007" t="s">
        <v>159</v>
      </c>
      <c r="B1007">
        <v>10036</v>
      </c>
      <c r="C1007" t="s">
        <v>116</v>
      </c>
      <c r="E1007" t="s">
        <v>83</v>
      </c>
      <c r="F1007" t="s">
        <v>41</v>
      </c>
      <c r="G1007" t="s">
        <v>41</v>
      </c>
      <c r="H1007" t="s">
        <v>48</v>
      </c>
      <c r="I1007" t="s">
        <v>52</v>
      </c>
      <c r="J1007" t="s">
        <v>250</v>
      </c>
      <c r="K1007" s="3">
        <v>888608388627</v>
      </c>
      <c r="L1007">
        <v>12025</v>
      </c>
      <c r="M1007" t="s">
        <v>251</v>
      </c>
      <c r="N1007" t="s">
        <v>132</v>
      </c>
      <c r="T1007" t="s">
        <v>268</v>
      </c>
      <c r="U1007">
        <v>135155</v>
      </c>
      <c r="V1007">
        <v>1</v>
      </c>
      <c r="W1007">
        <v>10</v>
      </c>
      <c r="X1007" t="s">
        <v>269</v>
      </c>
      <c r="Y1007" t="s">
        <v>132</v>
      </c>
      <c r="AC1007">
        <v>1</v>
      </c>
      <c r="AD1007">
        <v>8.0096000000000001E-2</v>
      </c>
      <c r="AE1007">
        <v>8.0096000000000001E-2</v>
      </c>
      <c r="AF1007" t="s">
        <v>124</v>
      </c>
      <c r="AG1007">
        <v>9.0709999999999999E-2</v>
      </c>
      <c r="AH1007">
        <v>7.2655100000000002E-3</v>
      </c>
      <c r="AI1007" s="4">
        <v>7.2655100000000002E-3</v>
      </c>
      <c r="AJ1007" t="s">
        <v>45</v>
      </c>
      <c r="AK1007">
        <v>0.1</v>
      </c>
      <c r="AL1007" s="4">
        <v>6.5389599999999999E-3</v>
      </c>
      <c r="AM1007">
        <v>1</v>
      </c>
      <c r="AN1007" s="3">
        <v>888608388627</v>
      </c>
      <c r="AO1007">
        <f t="shared" si="16"/>
        <v>2.17747368E-3</v>
      </c>
    </row>
    <row r="1008" spans="1:41">
      <c r="A1008" t="s">
        <v>159</v>
      </c>
      <c r="B1008">
        <v>10036</v>
      </c>
      <c r="C1008" t="s">
        <v>116</v>
      </c>
      <c r="E1008" t="s">
        <v>85</v>
      </c>
      <c r="F1008" t="s">
        <v>41</v>
      </c>
      <c r="G1008" t="s">
        <v>41</v>
      </c>
      <c r="H1008" t="s">
        <v>48</v>
      </c>
      <c r="I1008" t="s">
        <v>52</v>
      </c>
      <c r="J1008" t="s">
        <v>250</v>
      </c>
      <c r="K1008" s="3">
        <v>888608388627</v>
      </c>
      <c r="L1008">
        <v>12025</v>
      </c>
      <c r="M1008" t="s">
        <v>251</v>
      </c>
      <c r="N1008" t="s">
        <v>132</v>
      </c>
      <c r="T1008" t="s">
        <v>292</v>
      </c>
      <c r="U1008">
        <v>135156</v>
      </c>
      <c r="V1008">
        <v>1</v>
      </c>
      <c r="W1008">
        <v>11</v>
      </c>
      <c r="X1008" t="s">
        <v>160</v>
      </c>
      <c r="Y1008" t="s">
        <v>132</v>
      </c>
      <c r="AC1008">
        <v>1</v>
      </c>
      <c r="AD1008">
        <v>0.18324299999999999</v>
      </c>
      <c r="AE1008">
        <v>0.18324299999999999</v>
      </c>
      <c r="AF1008" t="s">
        <v>126</v>
      </c>
      <c r="AG1008">
        <v>1.814E-2</v>
      </c>
      <c r="AH1008">
        <v>3.32403E-3</v>
      </c>
      <c r="AI1008" s="4">
        <v>3.32403E-3</v>
      </c>
      <c r="AJ1008" t="s">
        <v>45</v>
      </c>
      <c r="AK1008">
        <v>0.1</v>
      </c>
      <c r="AL1008" s="4">
        <v>2.9916299999999999E-3</v>
      </c>
      <c r="AM1008">
        <v>1</v>
      </c>
      <c r="AN1008" s="3">
        <v>888608388627</v>
      </c>
      <c r="AO1008">
        <f t="shared" si="16"/>
        <v>9.962127900000001E-4</v>
      </c>
    </row>
    <row r="1009" spans="1:41">
      <c r="A1009" t="s">
        <v>159</v>
      </c>
      <c r="B1009">
        <v>10036</v>
      </c>
      <c r="C1009" t="s">
        <v>116</v>
      </c>
      <c r="E1009" t="s">
        <v>107</v>
      </c>
      <c r="F1009" t="s">
        <v>41</v>
      </c>
      <c r="G1009" t="s">
        <v>41</v>
      </c>
      <c r="H1009" t="s">
        <v>48</v>
      </c>
      <c r="I1009" t="s">
        <v>52</v>
      </c>
      <c r="J1009" t="s">
        <v>250</v>
      </c>
      <c r="K1009" s="3">
        <v>888608388627</v>
      </c>
      <c r="L1009">
        <v>12025</v>
      </c>
      <c r="M1009" t="s">
        <v>251</v>
      </c>
      <c r="N1009" t="s">
        <v>132</v>
      </c>
      <c r="T1009" t="s">
        <v>256</v>
      </c>
      <c r="U1009">
        <v>135148</v>
      </c>
      <c r="V1009">
        <v>1</v>
      </c>
      <c r="W1009">
        <v>3</v>
      </c>
      <c r="X1009" t="s">
        <v>241</v>
      </c>
      <c r="Y1009" t="s">
        <v>132</v>
      </c>
      <c r="AC1009">
        <v>1</v>
      </c>
      <c r="AD1009">
        <v>0.18960299999999999</v>
      </c>
      <c r="AE1009">
        <v>0.18960299999999999</v>
      </c>
      <c r="AF1009" t="s">
        <v>113</v>
      </c>
      <c r="AG1009">
        <v>1.238E-2</v>
      </c>
      <c r="AH1009">
        <v>2.3472900000000001E-3</v>
      </c>
      <c r="AI1009" s="4">
        <v>2.3472900000000001E-3</v>
      </c>
      <c r="AJ1009" t="s">
        <v>45</v>
      </c>
      <c r="AK1009">
        <v>0.1</v>
      </c>
      <c r="AL1009" s="4">
        <v>2.1125599999999999E-3</v>
      </c>
      <c r="AM1009">
        <v>1</v>
      </c>
      <c r="AN1009" s="3">
        <v>888608388627</v>
      </c>
      <c r="AO1009">
        <f t="shared" si="16"/>
        <v>7.0348247999999999E-4</v>
      </c>
    </row>
    <row r="1010" spans="1:41">
      <c r="A1010" t="s">
        <v>159</v>
      </c>
      <c r="B1010">
        <v>10036</v>
      </c>
      <c r="C1010" t="s">
        <v>116</v>
      </c>
      <c r="E1010" t="s">
        <v>107</v>
      </c>
      <c r="F1010" t="s">
        <v>41</v>
      </c>
      <c r="G1010" t="s">
        <v>41</v>
      </c>
      <c r="H1010" t="s">
        <v>48</v>
      </c>
      <c r="I1010" t="s">
        <v>52</v>
      </c>
      <c r="J1010" t="s">
        <v>250</v>
      </c>
      <c r="K1010" s="3">
        <v>888608388627</v>
      </c>
      <c r="L1010">
        <v>12025</v>
      </c>
      <c r="M1010" t="s">
        <v>251</v>
      </c>
      <c r="N1010" t="s">
        <v>132</v>
      </c>
      <c r="T1010" t="s">
        <v>266</v>
      </c>
      <c r="U1010">
        <v>135154</v>
      </c>
      <c r="V1010">
        <v>1</v>
      </c>
      <c r="W1010">
        <v>9</v>
      </c>
      <c r="X1010" t="s">
        <v>267</v>
      </c>
      <c r="Y1010" t="s">
        <v>132</v>
      </c>
      <c r="AC1010">
        <v>1</v>
      </c>
      <c r="AD1010">
        <v>5.5452000000000001E-2</v>
      </c>
      <c r="AE1010">
        <v>5.5452000000000001E-2</v>
      </c>
      <c r="AF1010" t="s">
        <v>113</v>
      </c>
      <c r="AG1010">
        <v>1.238E-2</v>
      </c>
      <c r="AH1010">
        <v>6.8650000000000004E-4</v>
      </c>
      <c r="AI1010" s="4">
        <v>6.8650000000000004E-4</v>
      </c>
      <c r="AJ1010" t="s">
        <v>45</v>
      </c>
      <c r="AK1010">
        <v>0.1</v>
      </c>
      <c r="AL1010" s="4">
        <v>6.1784999999999997E-4</v>
      </c>
      <c r="AM1010">
        <v>1</v>
      </c>
      <c r="AN1010" s="3">
        <v>888608388627</v>
      </c>
      <c r="AO1010">
        <f t="shared" si="16"/>
        <v>2.0574404999999999E-4</v>
      </c>
    </row>
    <row r="1011" spans="1:41">
      <c r="A1011" t="s">
        <v>159</v>
      </c>
      <c r="B1011">
        <v>10036</v>
      </c>
      <c r="C1011" t="s">
        <v>116</v>
      </c>
      <c r="E1011" t="s">
        <v>107</v>
      </c>
      <c r="F1011" t="s">
        <v>41</v>
      </c>
      <c r="G1011" t="s">
        <v>41</v>
      </c>
      <c r="H1011" t="s">
        <v>48</v>
      </c>
      <c r="I1011" t="s">
        <v>52</v>
      </c>
      <c r="J1011" t="s">
        <v>250</v>
      </c>
      <c r="K1011" s="3">
        <v>888608388627</v>
      </c>
      <c r="L1011">
        <v>12025</v>
      </c>
      <c r="M1011" t="s">
        <v>251</v>
      </c>
      <c r="N1011" t="s">
        <v>132</v>
      </c>
      <c r="T1011" t="s">
        <v>268</v>
      </c>
      <c r="U1011">
        <v>135155</v>
      </c>
      <c r="V1011">
        <v>1</v>
      </c>
      <c r="W1011">
        <v>10</v>
      </c>
      <c r="X1011" t="s">
        <v>269</v>
      </c>
      <c r="Y1011" t="s">
        <v>132</v>
      </c>
      <c r="AC1011">
        <v>3</v>
      </c>
      <c r="AD1011">
        <v>0.106653</v>
      </c>
      <c r="AE1011">
        <v>0.31995899999999999</v>
      </c>
      <c r="AF1011" t="s">
        <v>113</v>
      </c>
      <c r="AG1011">
        <v>1.238E-2</v>
      </c>
      <c r="AH1011">
        <v>1.32036E-3</v>
      </c>
      <c r="AI1011" s="4">
        <v>3.9610899999999996E-3</v>
      </c>
      <c r="AJ1011" t="s">
        <v>45</v>
      </c>
      <c r="AK1011">
        <v>0.1</v>
      </c>
      <c r="AL1011" s="4">
        <v>3.5649800000000001E-3</v>
      </c>
      <c r="AM1011">
        <v>1</v>
      </c>
      <c r="AN1011" s="3">
        <v>888608388627</v>
      </c>
      <c r="AO1011">
        <f t="shared" si="16"/>
        <v>1.1871383400000001E-3</v>
      </c>
    </row>
    <row r="1012" spans="1:41">
      <c r="A1012" t="s">
        <v>159</v>
      </c>
      <c r="B1012">
        <v>10036</v>
      </c>
      <c r="C1012" t="s">
        <v>116</v>
      </c>
      <c r="E1012" t="s">
        <v>107</v>
      </c>
      <c r="F1012" t="s">
        <v>41</v>
      </c>
      <c r="G1012" t="s">
        <v>41</v>
      </c>
      <c r="H1012" t="s">
        <v>48</v>
      </c>
      <c r="I1012" t="s">
        <v>52</v>
      </c>
      <c r="J1012" t="s">
        <v>250</v>
      </c>
      <c r="K1012" s="3">
        <v>888608388627</v>
      </c>
      <c r="L1012">
        <v>12025</v>
      </c>
      <c r="M1012" t="s">
        <v>251</v>
      </c>
      <c r="N1012" t="s">
        <v>132</v>
      </c>
      <c r="T1012" t="s">
        <v>268</v>
      </c>
      <c r="U1012">
        <v>135155</v>
      </c>
      <c r="V1012">
        <v>1</v>
      </c>
      <c r="W1012">
        <v>10</v>
      </c>
      <c r="X1012" t="s">
        <v>269</v>
      </c>
      <c r="Y1012" t="s">
        <v>132</v>
      </c>
      <c r="AC1012">
        <v>1</v>
      </c>
      <c r="AD1012">
        <v>0.149424</v>
      </c>
      <c r="AE1012">
        <v>0.149424</v>
      </c>
      <c r="AF1012" t="s">
        <v>113</v>
      </c>
      <c r="AG1012">
        <v>1.238E-2</v>
      </c>
      <c r="AH1012">
        <v>1.84987E-3</v>
      </c>
      <c r="AI1012" s="4">
        <v>1.84987E-3</v>
      </c>
      <c r="AJ1012" t="s">
        <v>45</v>
      </c>
      <c r="AK1012">
        <v>0.1</v>
      </c>
      <c r="AL1012" s="4">
        <v>1.6648800000000001E-3</v>
      </c>
      <c r="AM1012">
        <v>1</v>
      </c>
      <c r="AN1012" s="3">
        <v>888608388627</v>
      </c>
      <c r="AO1012">
        <f t="shared" si="16"/>
        <v>5.5440504000000006E-4</v>
      </c>
    </row>
    <row r="1013" spans="1:41">
      <c r="A1013" t="s">
        <v>159</v>
      </c>
      <c r="B1013">
        <v>10036</v>
      </c>
      <c r="C1013" t="s">
        <v>116</v>
      </c>
      <c r="E1013" t="s">
        <v>91</v>
      </c>
      <c r="F1013" t="s">
        <v>41</v>
      </c>
      <c r="G1013" t="s">
        <v>41</v>
      </c>
      <c r="H1013" t="s">
        <v>48</v>
      </c>
      <c r="I1013" t="s">
        <v>52</v>
      </c>
      <c r="J1013" t="s">
        <v>250</v>
      </c>
      <c r="K1013" s="3">
        <v>888608388627</v>
      </c>
      <c r="L1013">
        <v>12025</v>
      </c>
      <c r="M1013" t="s">
        <v>251</v>
      </c>
      <c r="N1013" t="s">
        <v>132</v>
      </c>
      <c r="T1013" t="s">
        <v>268</v>
      </c>
      <c r="U1013">
        <v>135155</v>
      </c>
      <c r="V1013">
        <v>1</v>
      </c>
      <c r="W1013">
        <v>10</v>
      </c>
      <c r="X1013" t="s">
        <v>269</v>
      </c>
      <c r="Y1013" t="s">
        <v>132</v>
      </c>
      <c r="AC1013">
        <v>1</v>
      </c>
      <c r="AD1013">
        <v>3.5462E-2</v>
      </c>
      <c r="AE1013">
        <v>3.5462E-2</v>
      </c>
      <c r="AF1013" t="s">
        <v>130</v>
      </c>
      <c r="AG1013">
        <v>4.99E-2</v>
      </c>
      <c r="AH1013">
        <v>1.7695499999999999E-3</v>
      </c>
      <c r="AI1013" s="4">
        <v>1.7695499999999999E-3</v>
      </c>
      <c r="AJ1013" t="s">
        <v>45</v>
      </c>
      <c r="AK1013">
        <v>0.1</v>
      </c>
      <c r="AL1013" s="4">
        <v>1.5926E-3</v>
      </c>
      <c r="AM1013">
        <v>1</v>
      </c>
      <c r="AN1013" s="3">
        <v>888608388627</v>
      </c>
      <c r="AO1013">
        <f t="shared" si="16"/>
        <v>5.303358E-4</v>
      </c>
    </row>
    <row r="1014" spans="1:41">
      <c r="A1014" t="s">
        <v>159</v>
      </c>
      <c r="B1014">
        <v>10036</v>
      </c>
      <c r="C1014" t="s">
        <v>116</v>
      </c>
      <c r="E1014" t="s">
        <v>46</v>
      </c>
      <c r="F1014" t="s">
        <v>41</v>
      </c>
      <c r="G1014" t="s">
        <v>41</v>
      </c>
      <c r="H1014" t="s">
        <v>48</v>
      </c>
      <c r="I1014" t="s">
        <v>52</v>
      </c>
      <c r="J1014" t="s">
        <v>250</v>
      </c>
      <c r="K1014" s="3">
        <v>888608388627</v>
      </c>
      <c r="L1014">
        <v>12025</v>
      </c>
      <c r="M1014" t="s">
        <v>251</v>
      </c>
      <c r="N1014" t="s">
        <v>132</v>
      </c>
      <c r="T1014" t="s">
        <v>252</v>
      </c>
      <c r="U1014">
        <v>135146</v>
      </c>
      <c r="V1014">
        <v>1</v>
      </c>
      <c r="W1014">
        <v>1</v>
      </c>
      <c r="X1014" t="s">
        <v>253</v>
      </c>
      <c r="Y1014" t="s">
        <v>132</v>
      </c>
      <c r="AC1014">
        <v>2</v>
      </c>
      <c r="AD1014">
        <v>0</v>
      </c>
      <c r="AE1014">
        <v>0</v>
      </c>
      <c r="AF1014" t="s">
        <v>47</v>
      </c>
      <c r="AG1014">
        <v>1</v>
      </c>
      <c r="AH1014">
        <v>0</v>
      </c>
      <c r="AI1014" s="4">
        <v>0</v>
      </c>
      <c r="AJ1014" t="s">
        <v>45</v>
      </c>
      <c r="AK1014">
        <v>0.1</v>
      </c>
      <c r="AL1014" s="4">
        <v>0</v>
      </c>
      <c r="AM1014">
        <v>1</v>
      </c>
      <c r="AN1014" s="3">
        <v>888608388627</v>
      </c>
      <c r="AO1014">
        <f t="shared" si="16"/>
        <v>0</v>
      </c>
    </row>
    <row r="1015" spans="1:41">
      <c r="A1015" t="s">
        <v>159</v>
      </c>
      <c r="B1015">
        <v>10036</v>
      </c>
      <c r="C1015" t="s">
        <v>116</v>
      </c>
      <c r="E1015" t="s">
        <v>46</v>
      </c>
      <c r="F1015" t="s">
        <v>41</v>
      </c>
      <c r="G1015" t="s">
        <v>41</v>
      </c>
      <c r="H1015" t="s">
        <v>48</v>
      </c>
      <c r="I1015" t="s">
        <v>52</v>
      </c>
      <c r="J1015" t="s">
        <v>250</v>
      </c>
      <c r="K1015" s="3">
        <v>888608388627</v>
      </c>
      <c r="L1015">
        <v>12025</v>
      </c>
      <c r="M1015" t="s">
        <v>251</v>
      </c>
      <c r="N1015" t="s">
        <v>132</v>
      </c>
      <c r="T1015" t="s">
        <v>252</v>
      </c>
      <c r="U1015">
        <v>135146</v>
      </c>
      <c r="V1015">
        <v>1</v>
      </c>
      <c r="W1015">
        <v>1</v>
      </c>
      <c r="X1015" t="s">
        <v>253</v>
      </c>
      <c r="Y1015" t="s">
        <v>132</v>
      </c>
      <c r="AC1015">
        <v>2</v>
      </c>
      <c r="AD1015">
        <v>3.9090000000000001E-3</v>
      </c>
      <c r="AE1015">
        <v>7.8180000000000003E-3</v>
      </c>
      <c r="AF1015" t="s">
        <v>47</v>
      </c>
      <c r="AG1015">
        <v>1</v>
      </c>
      <c r="AH1015">
        <v>3.9090000000000001E-3</v>
      </c>
      <c r="AI1015" s="4">
        <v>7.8180000000000003E-3</v>
      </c>
      <c r="AJ1015" t="s">
        <v>45</v>
      </c>
      <c r="AK1015">
        <v>0.1</v>
      </c>
      <c r="AL1015" s="4">
        <v>7.0362000000000003E-3</v>
      </c>
      <c r="AM1015">
        <v>1</v>
      </c>
      <c r="AN1015" s="3">
        <v>888608388627</v>
      </c>
      <c r="AO1015">
        <f t="shared" si="16"/>
        <v>2.3430546E-3</v>
      </c>
    </row>
    <row r="1016" spans="1:41">
      <c r="A1016" t="s">
        <v>159</v>
      </c>
      <c r="B1016">
        <v>10036</v>
      </c>
      <c r="C1016" t="s">
        <v>116</v>
      </c>
      <c r="E1016" t="s">
        <v>46</v>
      </c>
      <c r="F1016" t="s">
        <v>41</v>
      </c>
      <c r="G1016" t="s">
        <v>41</v>
      </c>
      <c r="H1016" t="s">
        <v>48</v>
      </c>
      <c r="I1016" t="s">
        <v>52</v>
      </c>
      <c r="J1016" t="s">
        <v>250</v>
      </c>
      <c r="K1016" s="3">
        <v>888608388627</v>
      </c>
      <c r="L1016">
        <v>12025</v>
      </c>
      <c r="M1016" t="s">
        <v>251</v>
      </c>
      <c r="N1016" t="s">
        <v>132</v>
      </c>
      <c r="T1016" t="s">
        <v>252</v>
      </c>
      <c r="U1016">
        <v>135146</v>
      </c>
      <c r="V1016">
        <v>1</v>
      </c>
      <c r="W1016">
        <v>1</v>
      </c>
      <c r="X1016" t="s">
        <v>253</v>
      </c>
      <c r="Y1016" t="s">
        <v>132</v>
      </c>
      <c r="AC1016">
        <v>2</v>
      </c>
      <c r="AD1016">
        <v>4.0359999999999997E-3</v>
      </c>
      <c r="AE1016">
        <v>8.0719999999999993E-3</v>
      </c>
      <c r="AF1016" t="s">
        <v>47</v>
      </c>
      <c r="AG1016">
        <v>1</v>
      </c>
      <c r="AH1016">
        <v>4.0359999999999997E-3</v>
      </c>
      <c r="AI1016" s="4">
        <v>8.0719999999999993E-3</v>
      </c>
      <c r="AJ1016" t="s">
        <v>45</v>
      </c>
      <c r="AK1016">
        <v>0.1</v>
      </c>
      <c r="AL1016" s="4">
        <v>7.2648000000000001E-3</v>
      </c>
      <c r="AM1016">
        <v>1</v>
      </c>
      <c r="AN1016" s="3">
        <v>888608388627</v>
      </c>
      <c r="AO1016">
        <f t="shared" si="16"/>
        <v>2.4191784000000003E-3</v>
      </c>
    </row>
    <row r="1017" spans="1:41">
      <c r="A1017" t="s">
        <v>159</v>
      </c>
      <c r="B1017">
        <v>10036</v>
      </c>
      <c r="C1017" t="s">
        <v>116</v>
      </c>
      <c r="E1017" t="s">
        <v>46</v>
      </c>
      <c r="F1017" t="s">
        <v>41</v>
      </c>
      <c r="G1017" t="s">
        <v>41</v>
      </c>
      <c r="H1017" t="s">
        <v>48</v>
      </c>
      <c r="I1017" t="s">
        <v>52</v>
      </c>
      <c r="J1017" t="s">
        <v>250</v>
      </c>
      <c r="K1017" s="3">
        <v>888608388627</v>
      </c>
      <c r="L1017">
        <v>12025</v>
      </c>
      <c r="M1017" t="s">
        <v>251</v>
      </c>
      <c r="N1017" t="s">
        <v>132</v>
      </c>
      <c r="T1017" t="s">
        <v>252</v>
      </c>
      <c r="U1017">
        <v>135146</v>
      </c>
      <c r="V1017">
        <v>1</v>
      </c>
      <c r="W1017">
        <v>1</v>
      </c>
      <c r="X1017" t="s">
        <v>253</v>
      </c>
      <c r="Y1017" t="s">
        <v>132</v>
      </c>
      <c r="AC1017">
        <v>12</v>
      </c>
      <c r="AD1017">
        <v>4.4910000000000002E-3</v>
      </c>
      <c r="AE1017">
        <v>5.3892000000000002E-2</v>
      </c>
      <c r="AF1017" t="s">
        <v>47</v>
      </c>
      <c r="AG1017">
        <v>1</v>
      </c>
      <c r="AH1017">
        <v>4.4910000000000002E-3</v>
      </c>
      <c r="AI1017" s="4">
        <v>5.3892000000000002E-2</v>
      </c>
      <c r="AJ1017" t="s">
        <v>45</v>
      </c>
      <c r="AK1017">
        <v>0.1</v>
      </c>
      <c r="AL1017" s="4">
        <v>4.8502799999999999E-2</v>
      </c>
      <c r="AM1017">
        <v>1</v>
      </c>
      <c r="AN1017" s="3">
        <v>888608388627</v>
      </c>
      <c r="AO1017">
        <f t="shared" si="16"/>
        <v>1.6151432400000002E-2</v>
      </c>
    </row>
    <row r="1018" spans="1:41">
      <c r="A1018" t="s">
        <v>159</v>
      </c>
      <c r="B1018">
        <v>10036</v>
      </c>
      <c r="C1018" t="s">
        <v>116</v>
      </c>
      <c r="E1018" t="s">
        <v>46</v>
      </c>
      <c r="F1018" t="s">
        <v>41</v>
      </c>
      <c r="G1018" t="s">
        <v>41</v>
      </c>
      <c r="H1018" t="s">
        <v>48</v>
      </c>
      <c r="I1018" t="s">
        <v>52</v>
      </c>
      <c r="J1018" t="s">
        <v>250</v>
      </c>
      <c r="K1018" s="3">
        <v>888608388627</v>
      </c>
      <c r="L1018">
        <v>12025</v>
      </c>
      <c r="M1018" t="s">
        <v>251</v>
      </c>
      <c r="N1018" t="s">
        <v>132</v>
      </c>
      <c r="T1018" t="s">
        <v>252</v>
      </c>
      <c r="U1018">
        <v>135146</v>
      </c>
      <c r="V1018">
        <v>1</v>
      </c>
      <c r="W1018">
        <v>1</v>
      </c>
      <c r="X1018" t="s">
        <v>253</v>
      </c>
      <c r="Y1018" t="s">
        <v>132</v>
      </c>
      <c r="AC1018">
        <v>3</v>
      </c>
      <c r="AD1018">
        <v>5.0520000000000001E-3</v>
      </c>
      <c r="AE1018">
        <v>1.5155999999999999E-2</v>
      </c>
      <c r="AF1018" t="s">
        <v>47</v>
      </c>
      <c r="AG1018">
        <v>1</v>
      </c>
      <c r="AH1018">
        <v>5.0520000000000001E-3</v>
      </c>
      <c r="AI1018" s="4">
        <v>1.5155999999999999E-2</v>
      </c>
      <c r="AJ1018" t="s">
        <v>45</v>
      </c>
      <c r="AK1018">
        <v>0.1</v>
      </c>
      <c r="AL1018" s="4">
        <v>1.36404E-2</v>
      </c>
      <c r="AM1018">
        <v>1</v>
      </c>
      <c r="AN1018" s="3">
        <v>888608388627</v>
      </c>
      <c r="AO1018">
        <f t="shared" si="16"/>
        <v>4.5422532000000005E-3</v>
      </c>
    </row>
    <row r="1019" spans="1:41">
      <c r="A1019" t="s">
        <v>159</v>
      </c>
      <c r="B1019">
        <v>10036</v>
      </c>
      <c r="C1019" t="s">
        <v>116</v>
      </c>
      <c r="E1019" t="s">
        <v>46</v>
      </c>
      <c r="F1019" t="s">
        <v>41</v>
      </c>
      <c r="G1019" t="s">
        <v>41</v>
      </c>
      <c r="H1019" t="s">
        <v>48</v>
      </c>
      <c r="I1019" t="s">
        <v>52</v>
      </c>
      <c r="J1019" t="s">
        <v>250</v>
      </c>
      <c r="K1019" s="3">
        <v>888608388627</v>
      </c>
      <c r="L1019">
        <v>12025</v>
      </c>
      <c r="M1019" t="s">
        <v>251</v>
      </c>
      <c r="N1019" t="s">
        <v>132</v>
      </c>
      <c r="T1019" t="s">
        <v>252</v>
      </c>
      <c r="U1019">
        <v>135146</v>
      </c>
      <c r="V1019">
        <v>1</v>
      </c>
      <c r="W1019">
        <v>1</v>
      </c>
      <c r="X1019" t="s">
        <v>253</v>
      </c>
      <c r="Y1019" t="s">
        <v>132</v>
      </c>
      <c r="AC1019">
        <v>3</v>
      </c>
      <c r="AD1019">
        <v>6.4859999999999996E-3</v>
      </c>
      <c r="AE1019">
        <v>1.9458E-2</v>
      </c>
      <c r="AF1019" t="s">
        <v>47</v>
      </c>
      <c r="AG1019">
        <v>1</v>
      </c>
      <c r="AH1019">
        <v>6.4859999999999996E-3</v>
      </c>
      <c r="AI1019" s="4">
        <v>1.9458E-2</v>
      </c>
      <c r="AJ1019" t="s">
        <v>45</v>
      </c>
      <c r="AK1019">
        <v>0.1</v>
      </c>
      <c r="AL1019" s="4">
        <v>1.7512199999999999E-2</v>
      </c>
      <c r="AM1019">
        <v>1</v>
      </c>
      <c r="AN1019" s="3">
        <v>888608388627</v>
      </c>
      <c r="AO1019">
        <f t="shared" si="16"/>
        <v>5.8315625999999995E-3</v>
      </c>
    </row>
    <row r="1020" spans="1:41">
      <c r="A1020" t="s">
        <v>159</v>
      </c>
      <c r="B1020">
        <v>10036</v>
      </c>
      <c r="C1020" t="s">
        <v>116</v>
      </c>
      <c r="E1020" t="s">
        <v>46</v>
      </c>
      <c r="F1020" t="s">
        <v>41</v>
      </c>
      <c r="G1020" t="s">
        <v>41</v>
      </c>
      <c r="H1020" t="s">
        <v>48</v>
      </c>
      <c r="I1020" t="s">
        <v>52</v>
      </c>
      <c r="J1020" t="s">
        <v>250</v>
      </c>
      <c r="K1020" s="3">
        <v>888608388627</v>
      </c>
      <c r="L1020">
        <v>12025</v>
      </c>
      <c r="M1020" t="s">
        <v>251</v>
      </c>
      <c r="N1020" t="s">
        <v>132</v>
      </c>
      <c r="T1020" t="s">
        <v>252</v>
      </c>
      <c r="U1020">
        <v>135146</v>
      </c>
      <c r="V1020">
        <v>1</v>
      </c>
      <c r="W1020">
        <v>1</v>
      </c>
      <c r="X1020" t="s">
        <v>253</v>
      </c>
      <c r="Y1020" t="s">
        <v>132</v>
      </c>
      <c r="AC1020">
        <v>2</v>
      </c>
      <c r="AD1020">
        <v>7.9340000000000001E-3</v>
      </c>
      <c r="AE1020">
        <v>1.5868E-2</v>
      </c>
      <c r="AF1020" t="s">
        <v>47</v>
      </c>
      <c r="AG1020">
        <v>1</v>
      </c>
      <c r="AH1020">
        <v>7.9340000000000001E-3</v>
      </c>
      <c r="AI1020" s="4">
        <v>1.5868E-2</v>
      </c>
      <c r="AJ1020" t="s">
        <v>45</v>
      </c>
      <c r="AK1020">
        <v>0.1</v>
      </c>
      <c r="AL1020" s="4">
        <v>1.4281200000000001E-2</v>
      </c>
      <c r="AM1020">
        <v>1</v>
      </c>
      <c r="AN1020" s="3">
        <v>888608388627</v>
      </c>
      <c r="AO1020">
        <f t="shared" si="16"/>
        <v>4.7556396000000009E-3</v>
      </c>
    </row>
    <row r="1021" spans="1:41">
      <c r="A1021" t="s">
        <v>159</v>
      </c>
      <c r="B1021">
        <v>10036</v>
      </c>
      <c r="C1021" t="s">
        <v>116</v>
      </c>
      <c r="E1021" t="s">
        <v>46</v>
      </c>
      <c r="F1021" t="s">
        <v>41</v>
      </c>
      <c r="G1021" t="s">
        <v>41</v>
      </c>
      <c r="H1021" t="s">
        <v>48</v>
      </c>
      <c r="I1021" t="s">
        <v>52</v>
      </c>
      <c r="J1021" t="s">
        <v>250</v>
      </c>
      <c r="K1021" s="3">
        <v>888608388627</v>
      </c>
      <c r="L1021">
        <v>12025</v>
      </c>
      <c r="M1021" t="s">
        <v>251</v>
      </c>
      <c r="N1021" t="s">
        <v>132</v>
      </c>
      <c r="T1021" t="s">
        <v>252</v>
      </c>
      <c r="U1021">
        <v>135146</v>
      </c>
      <c r="V1021">
        <v>1</v>
      </c>
      <c r="W1021">
        <v>1</v>
      </c>
      <c r="X1021" t="s">
        <v>253</v>
      </c>
      <c r="Y1021" t="s">
        <v>132</v>
      </c>
      <c r="AC1021">
        <v>3</v>
      </c>
      <c r="AD1021">
        <v>8.0870000000000004E-3</v>
      </c>
      <c r="AE1021">
        <v>2.4261000000000001E-2</v>
      </c>
      <c r="AF1021" t="s">
        <v>47</v>
      </c>
      <c r="AG1021">
        <v>1</v>
      </c>
      <c r="AH1021">
        <v>8.0870000000000004E-3</v>
      </c>
      <c r="AI1021" s="4">
        <v>2.4261000000000001E-2</v>
      </c>
      <c r="AJ1021" t="s">
        <v>45</v>
      </c>
      <c r="AK1021">
        <v>0.1</v>
      </c>
      <c r="AL1021" s="4">
        <v>2.1834900000000001E-2</v>
      </c>
      <c r="AM1021">
        <v>1</v>
      </c>
      <c r="AN1021" s="3">
        <v>888608388627</v>
      </c>
      <c r="AO1021">
        <f t="shared" si="16"/>
        <v>7.2710217000000006E-3</v>
      </c>
    </row>
    <row r="1022" spans="1:41">
      <c r="A1022" t="s">
        <v>159</v>
      </c>
      <c r="B1022">
        <v>10036</v>
      </c>
      <c r="C1022" t="s">
        <v>116</v>
      </c>
      <c r="E1022" t="s">
        <v>46</v>
      </c>
      <c r="F1022" t="s">
        <v>41</v>
      </c>
      <c r="G1022" t="s">
        <v>41</v>
      </c>
      <c r="H1022" t="s">
        <v>48</v>
      </c>
      <c r="I1022" t="s">
        <v>52</v>
      </c>
      <c r="J1022" t="s">
        <v>250</v>
      </c>
      <c r="K1022" s="3">
        <v>888608388627</v>
      </c>
      <c r="L1022">
        <v>12025</v>
      </c>
      <c r="M1022" t="s">
        <v>251</v>
      </c>
      <c r="N1022" t="s">
        <v>132</v>
      </c>
      <c r="T1022" t="s">
        <v>252</v>
      </c>
      <c r="U1022">
        <v>135146</v>
      </c>
      <c r="V1022">
        <v>1</v>
      </c>
      <c r="W1022">
        <v>1</v>
      </c>
      <c r="X1022" t="s">
        <v>253</v>
      </c>
      <c r="Y1022" t="s">
        <v>132</v>
      </c>
      <c r="AC1022">
        <v>49</v>
      </c>
      <c r="AD1022">
        <v>8.2299999999999995E-3</v>
      </c>
      <c r="AE1022">
        <v>0.40327000000000002</v>
      </c>
      <c r="AF1022" t="s">
        <v>47</v>
      </c>
      <c r="AG1022">
        <v>1</v>
      </c>
      <c r="AH1022">
        <v>8.2299999999999995E-3</v>
      </c>
      <c r="AI1022" s="4">
        <v>0.40327000000000002</v>
      </c>
      <c r="AJ1022" t="s">
        <v>45</v>
      </c>
      <c r="AK1022">
        <v>0.1</v>
      </c>
      <c r="AL1022" s="4">
        <v>0.36294300000000002</v>
      </c>
      <c r="AM1022">
        <v>1</v>
      </c>
      <c r="AN1022" s="3">
        <v>888608388627</v>
      </c>
      <c r="AO1022">
        <f t="shared" si="16"/>
        <v>0.12086001900000001</v>
      </c>
    </row>
    <row r="1023" spans="1:41">
      <c r="A1023" t="s">
        <v>159</v>
      </c>
      <c r="B1023">
        <v>10036</v>
      </c>
      <c r="C1023" t="s">
        <v>116</v>
      </c>
      <c r="E1023" t="s">
        <v>46</v>
      </c>
      <c r="F1023" t="s">
        <v>41</v>
      </c>
      <c r="G1023" t="s">
        <v>41</v>
      </c>
      <c r="H1023" t="s">
        <v>48</v>
      </c>
      <c r="I1023" t="s">
        <v>52</v>
      </c>
      <c r="J1023" t="s">
        <v>250</v>
      </c>
      <c r="K1023" s="3">
        <v>888608388627</v>
      </c>
      <c r="L1023">
        <v>12025</v>
      </c>
      <c r="M1023" t="s">
        <v>251</v>
      </c>
      <c r="N1023" t="s">
        <v>132</v>
      </c>
      <c r="T1023" t="s">
        <v>254</v>
      </c>
      <c r="U1023">
        <v>135147</v>
      </c>
      <c r="V1023">
        <v>1</v>
      </c>
      <c r="W1023">
        <v>2</v>
      </c>
      <c r="X1023" t="s">
        <v>255</v>
      </c>
      <c r="Y1023" t="s">
        <v>132</v>
      </c>
      <c r="AC1023">
        <v>1</v>
      </c>
      <c r="AD1023">
        <v>3.9090000000000001E-3</v>
      </c>
      <c r="AE1023">
        <v>3.9090000000000001E-3</v>
      </c>
      <c r="AF1023" t="s">
        <v>47</v>
      </c>
      <c r="AG1023">
        <v>1</v>
      </c>
      <c r="AH1023">
        <v>3.9090000000000001E-3</v>
      </c>
      <c r="AI1023" s="4">
        <v>3.9090000000000001E-3</v>
      </c>
      <c r="AJ1023" t="s">
        <v>45</v>
      </c>
      <c r="AK1023">
        <v>0.1</v>
      </c>
      <c r="AL1023" s="4">
        <v>3.5181000000000001E-3</v>
      </c>
      <c r="AM1023">
        <v>1</v>
      </c>
      <c r="AN1023" s="3">
        <v>888608388627</v>
      </c>
      <c r="AO1023">
        <f t="shared" si="16"/>
        <v>1.1715273E-3</v>
      </c>
    </row>
    <row r="1024" spans="1:41">
      <c r="A1024" t="s">
        <v>159</v>
      </c>
      <c r="B1024">
        <v>10036</v>
      </c>
      <c r="C1024" t="s">
        <v>116</v>
      </c>
      <c r="E1024" t="s">
        <v>46</v>
      </c>
      <c r="F1024" t="s">
        <v>41</v>
      </c>
      <c r="G1024" t="s">
        <v>41</v>
      </c>
      <c r="H1024" t="s">
        <v>48</v>
      </c>
      <c r="I1024" t="s">
        <v>52</v>
      </c>
      <c r="J1024" t="s">
        <v>250</v>
      </c>
      <c r="K1024" s="3">
        <v>888608388627</v>
      </c>
      <c r="L1024">
        <v>12025</v>
      </c>
      <c r="M1024" t="s">
        <v>251</v>
      </c>
      <c r="N1024" t="s">
        <v>132</v>
      </c>
      <c r="T1024" t="s">
        <v>254</v>
      </c>
      <c r="U1024">
        <v>135147</v>
      </c>
      <c r="V1024">
        <v>1</v>
      </c>
      <c r="W1024">
        <v>2</v>
      </c>
      <c r="X1024" t="s">
        <v>255</v>
      </c>
      <c r="Y1024" t="s">
        <v>132</v>
      </c>
      <c r="AC1024">
        <v>12</v>
      </c>
      <c r="AD1024">
        <v>4.0359999999999997E-3</v>
      </c>
      <c r="AE1024">
        <v>4.8432000000000003E-2</v>
      </c>
      <c r="AF1024" t="s">
        <v>47</v>
      </c>
      <c r="AG1024">
        <v>1</v>
      </c>
      <c r="AH1024">
        <v>4.0359999999999997E-3</v>
      </c>
      <c r="AI1024" s="4">
        <v>4.8432000000000003E-2</v>
      </c>
      <c r="AJ1024" t="s">
        <v>45</v>
      </c>
      <c r="AK1024">
        <v>0.1</v>
      </c>
      <c r="AL1024" s="4">
        <v>4.3588799999999997E-2</v>
      </c>
      <c r="AM1024">
        <v>1</v>
      </c>
      <c r="AN1024" s="3">
        <v>888608388627</v>
      </c>
      <c r="AO1024">
        <f t="shared" si="16"/>
        <v>1.45150704E-2</v>
      </c>
    </row>
    <row r="1025" spans="1:41">
      <c r="A1025" t="s">
        <v>159</v>
      </c>
      <c r="B1025">
        <v>10036</v>
      </c>
      <c r="C1025" t="s">
        <v>116</v>
      </c>
      <c r="E1025" t="s">
        <v>46</v>
      </c>
      <c r="F1025" t="s">
        <v>41</v>
      </c>
      <c r="G1025" t="s">
        <v>41</v>
      </c>
      <c r="H1025" t="s">
        <v>48</v>
      </c>
      <c r="I1025" t="s">
        <v>52</v>
      </c>
      <c r="J1025" t="s">
        <v>250</v>
      </c>
      <c r="K1025" s="3">
        <v>888608388627</v>
      </c>
      <c r="L1025">
        <v>12025</v>
      </c>
      <c r="M1025" t="s">
        <v>251</v>
      </c>
      <c r="N1025" t="s">
        <v>132</v>
      </c>
      <c r="T1025" t="s">
        <v>254</v>
      </c>
      <c r="U1025">
        <v>135147</v>
      </c>
      <c r="V1025">
        <v>1</v>
      </c>
      <c r="W1025">
        <v>2</v>
      </c>
      <c r="X1025" t="s">
        <v>255</v>
      </c>
      <c r="Y1025" t="s">
        <v>132</v>
      </c>
      <c r="AC1025">
        <v>18</v>
      </c>
      <c r="AD1025">
        <v>4.4910000000000002E-3</v>
      </c>
      <c r="AE1025">
        <v>8.0837999999999993E-2</v>
      </c>
      <c r="AF1025" t="s">
        <v>47</v>
      </c>
      <c r="AG1025">
        <v>1</v>
      </c>
      <c r="AH1025">
        <v>4.4910000000000002E-3</v>
      </c>
      <c r="AI1025" s="4">
        <v>8.0837999999999993E-2</v>
      </c>
      <c r="AJ1025" t="s">
        <v>45</v>
      </c>
      <c r="AK1025">
        <v>0.1</v>
      </c>
      <c r="AL1025" s="4">
        <v>7.2754200000000005E-2</v>
      </c>
      <c r="AM1025">
        <v>1</v>
      </c>
      <c r="AN1025" s="3">
        <v>888608388627</v>
      </c>
      <c r="AO1025">
        <f t="shared" si="16"/>
        <v>2.4227148600000002E-2</v>
      </c>
    </row>
    <row r="1026" spans="1:41">
      <c r="A1026" t="s">
        <v>159</v>
      </c>
      <c r="B1026">
        <v>10036</v>
      </c>
      <c r="C1026" t="s">
        <v>116</v>
      </c>
      <c r="E1026" t="s">
        <v>46</v>
      </c>
      <c r="F1026" t="s">
        <v>41</v>
      </c>
      <c r="G1026" t="s">
        <v>41</v>
      </c>
      <c r="H1026" t="s">
        <v>48</v>
      </c>
      <c r="I1026" t="s">
        <v>52</v>
      </c>
      <c r="J1026" t="s">
        <v>250</v>
      </c>
      <c r="K1026" s="3">
        <v>888608388627</v>
      </c>
      <c r="L1026">
        <v>12025</v>
      </c>
      <c r="M1026" t="s">
        <v>251</v>
      </c>
      <c r="N1026" t="s">
        <v>132</v>
      </c>
      <c r="T1026" t="s">
        <v>254</v>
      </c>
      <c r="U1026">
        <v>135147</v>
      </c>
      <c r="V1026">
        <v>1</v>
      </c>
      <c r="W1026">
        <v>2</v>
      </c>
      <c r="X1026" t="s">
        <v>255</v>
      </c>
      <c r="Y1026" t="s">
        <v>132</v>
      </c>
      <c r="AC1026">
        <v>2</v>
      </c>
      <c r="AD1026">
        <v>4.7239999999999999E-3</v>
      </c>
      <c r="AE1026">
        <v>9.4479999999999998E-3</v>
      </c>
      <c r="AF1026" t="s">
        <v>47</v>
      </c>
      <c r="AG1026">
        <v>1</v>
      </c>
      <c r="AH1026">
        <v>4.7239999999999999E-3</v>
      </c>
      <c r="AI1026" s="4">
        <v>9.4479999999999998E-3</v>
      </c>
      <c r="AJ1026" t="s">
        <v>45</v>
      </c>
      <c r="AK1026">
        <v>0.1</v>
      </c>
      <c r="AL1026" s="4">
        <v>8.5032000000000007E-3</v>
      </c>
      <c r="AM1026">
        <v>1</v>
      </c>
      <c r="AN1026" s="3">
        <v>888608388627</v>
      </c>
      <c r="AO1026">
        <f t="shared" si="16"/>
        <v>2.8315656000000005E-3</v>
      </c>
    </row>
    <row r="1027" spans="1:41">
      <c r="A1027" t="s">
        <v>159</v>
      </c>
      <c r="B1027">
        <v>10036</v>
      </c>
      <c r="C1027" t="s">
        <v>116</v>
      </c>
      <c r="E1027" t="s">
        <v>46</v>
      </c>
      <c r="F1027" t="s">
        <v>41</v>
      </c>
      <c r="G1027" t="s">
        <v>41</v>
      </c>
      <c r="H1027" t="s">
        <v>48</v>
      </c>
      <c r="I1027" t="s">
        <v>52</v>
      </c>
      <c r="J1027" t="s">
        <v>250</v>
      </c>
      <c r="K1027" s="3">
        <v>888608388627</v>
      </c>
      <c r="L1027">
        <v>12025</v>
      </c>
      <c r="M1027" t="s">
        <v>251</v>
      </c>
      <c r="N1027" t="s">
        <v>132</v>
      </c>
      <c r="T1027" t="s">
        <v>254</v>
      </c>
      <c r="U1027">
        <v>135147</v>
      </c>
      <c r="V1027">
        <v>1</v>
      </c>
      <c r="W1027">
        <v>2</v>
      </c>
      <c r="X1027" t="s">
        <v>255</v>
      </c>
      <c r="Y1027" t="s">
        <v>132</v>
      </c>
      <c r="AC1027">
        <v>1</v>
      </c>
      <c r="AD1027">
        <v>5.0520000000000001E-3</v>
      </c>
      <c r="AE1027">
        <v>5.0520000000000001E-3</v>
      </c>
      <c r="AF1027" t="s">
        <v>47</v>
      </c>
      <c r="AG1027">
        <v>1</v>
      </c>
      <c r="AH1027">
        <v>5.0520000000000001E-3</v>
      </c>
      <c r="AI1027" s="4">
        <v>5.0520000000000001E-3</v>
      </c>
      <c r="AJ1027" t="s">
        <v>45</v>
      </c>
      <c r="AK1027">
        <v>0.1</v>
      </c>
      <c r="AL1027" s="4">
        <v>4.5468000000000001E-3</v>
      </c>
      <c r="AM1027">
        <v>1</v>
      </c>
      <c r="AN1027" s="3">
        <v>888608388627</v>
      </c>
      <c r="AO1027">
        <f t="shared" si="16"/>
        <v>1.5140844000000001E-3</v>
      </c>
    </row>
    <row r="1028" spans="1:41">
      <c r="A1028" t="s">
        <v>159</v>
      </c>
      <c r="B1028">
        <v>10036</v>
      </c>
      <c r="C1028" t="s">
        <v>116</v>
      </c>
      <c r="E1028" t="s">
        <v>46</v>
      </c>
      <c r="F1028" t="s">
        <v>41</v>
      </c>
      <c r="G1028" t="s">
        <v>41</v>
      </c>
      <c r="H1028" t="s">
        <v>48</v>
      </c>
      <c r="I1028" t="s">
        <v>52</v>
      </c>
      <c r="J1028" t="s">
        <v>250</v>
      </c>
      <c r="K1028" s="3">
        <v>888608388627</v>
      </c>
      <c r="L1028">
        <v>12025</v>
      </c>
      <c r="M1028" t="s">
        <v>251</v>
      </c>
      <c r="N1028" t="s">
        <v>132</v>
      </c>
      <c r="T1028" t="s">
        <v>254</v>
      </c>
      <c r="U1028">
        <v>135147</v>
      </c>
      <c r="V1028">
        <v>1</v>
      </c>
      <c r="W1028">
        <v>2</v>
      </c>
      <c r="X1028" t="s">
        <v>255</v>
      </c>
      <c r="Y1028" t="s">
        <v>132</v>
      </c>
      <c r="AC1028">
        <v>3</v>
      </c>
      <c r="AD1028">
        <v>6.4859999999999996E-3</v>
      </c>
      <c r="AE1028">
        <v>1.9458E-2</v>
      </c>
      <c r="AF1028" t="s">
        <v>47</v>
      </c>
      <c r="AG1028">
        <v>1</v>
      </c>
      <c r="AH1028">
        <v>6.4859999999999996E-3</v>
      </c>
      <c r="AI1028" s="4">
        <v>1.9458E-2</v>
      </c>
      <c r="AJ1028" t="s">
        <v>45</v>
      </c>
      <c r="AK1028">
        <v>0.1</v>
      </c>
      <c r="AL1028" s="4">
        <v>1.7512199999999999E-2</v>
      </c>
      <c r="AM1028">
        <v>1</v>
      </c>
      <c r="AN1028" s="3">
        <v>888608388627</v>
      </c>
      <c r="AO1028">
        <f t="shared" si="16"/>
        <v>5.8315625999999995E-3</v>
      </c>
    </row>
    <row r="1029" spans="1:41">
      <c r="A1029" t="s">
        <v>159</v>
      </c>
      <c r="B1029">
        <v>10036</v>
      </c>
      <c r="C1029" t="s">
        <v>116</v>
      </c>
      <c r="E1029" t="s">
        <v>46</v>
      </c>
      <c r="F1029" t="s">
        <v>41</v>
      </c>
      <c r="G1029" t="s">
        <v>41</v>
      </c>
      <c r="H1029" t="s">
        <v>48</v>
      </c>
      <c r="I1029" t="s">
        <v>52</v>
      </c>
      <c r="J1029" t="s">
        <v>250</v>
      </c>
      <c r="K1029" s="3">
        <v>888608388627</v>
      </c>
      <c r="L1029">
        <v>12025</v>
      </c>
      <c r="M1029" t="s">
        <v>251</v>
      </c>
      <c r="N1029" t="s">
        <v>132</v>
      </c>
      <c r="T1029" t="s">
        <v>254</v>
      </c>
      <c r="U1029">
        <v>135147</v>
      </c>
      <c r="V1029">
        <v>1</v>
      </c>
      <c r="W1029">
        <v>2</v>
      </c>
      <c r="X1029" t="s">
        <v>255</v>
      </c>
      <c r="Y1029" t="s">
        <v>132</v>
      </c>
      <c r="AC1029">
        <v>2</v>
      </c>
      <c r="AD1029">
        <v>7.4809999999999998E-3</v>
      </c>
      <c r="AE1029">
        <v>1.4962E-2</v>
      </c>
      <c r="AF1029" t="s">
        <v>47</v>
      </c>
      <c r="AG1029">
        <v>1</v>
      </c>
      <c r="AH1029">
        <v>7.4809999999999998E-3</v>
      </c>
      <c r="AI1029" s="4">
        <v>1.4962E-2</v>
      </c>
      <c r="AJ1029" t="s">
        <v>45</v>
      </c>
      <c r="AK1029">
        <v>0.1</v>
      </c>
      <c r="AL1029" s="4">
        <v>1.34658E-2</v>
      </c>
      <c r="AM1029">
        <v>1</v>
      </c>
      <c r="AN1029" s="3">
        <v>888608388627</v>
      </c>
      <c r="AO1029">
        <f t="shared" si="16"/>
        <v>4.4841114E-3</v>
      </c>
    </row>
    <row r="1030" spans="1:41">
      <c r="A1030" t="s">
        <v>159</v>
      </c>
      <c r="B1030">
        <v>10036</v>
      </c>
      <c r="C1030" t="s">
        <v>116</v>
      </c>
      <c r="E1030" t="s">
        <v>46</v>
      </c>
      <c r="F1030" t="s">
        <v>41</v>
      </c>
      <c r="G1030" t="s">
        <v>41</v>
      </c>
      <c r="H1030" t="s">
        <v>48</v>
      </c>
      <c r="I1030" t="s">
        <v>52</v>
      </c>
      <c r="J1030" t="s">
        <v>250</v>
      </c>
      <c r="K1030" s="3">
        <v>888608388627</v>
      </c>
      <c r="L1030">
        <v>12025</v>
      </c>
      <c r="M1030" t="s">
        <v>251</v>
      </c>
      <c r="N1030" t="s">
        <v>132</v>
      </c>
      <c r="T1030" t="s">
        <v>254</v>
      </c>
      <c r="U1030">
        <v>135147</v>
      </c>
      <c r="V1030">
        <v>1</v>
      </c>
      <c r="W1030">
        <v>2</v>
      </c>
      <c r="X1030" t="s">
        <v>255</v>
      </c>
      <c r="Y1030" t="s">
        <v>132</v>
      </c>
      <c r="AC1030">
        <v>4</v>
      </c>
      <c r="AD1030">
        <v>7.9340000000000001E-3</v>
      </c>
      <c r="AE1030">
        <v>3.1736E-2</v>
      </c>
      <c r="AF1030" t="s">
        <v>47</v>
      </c>
      <c r="AG1030">
        <v>1</v>
      </c>
      <c r="AH1030">
        <v>7.9340000000000001E-3</v>
      </c>
      <c r="AI1030" s="4">
        <v>3.1736E-2</v>
      </c>
      <c r="AJ1030" t="s">
        <v>45</v>
      </c>
      <c r="AK1030">
        <v>0.1</v>
      </c>
      <c r="AL1030" s="4">
        <v>2.8562400000000002E-2</v>
      </c>
      <c r="AM1030">
        <v>1</v>
      </c>
      <c r="AN1030" s="3">
        <v>888608388627</v>
      </c>
      <c r="AO1030">
        <f t="shared" si="16"/>
        <v>9.5112792000000019E-3</v>
      </c>
    </row>
    <row r="1031" spans="1:41">
      <c r="A1031" t="s">
        <v>159</v>
      </c>
      <c r="B1031">
        <v>10036</v>
      </c>
      <c r="C1031" t="s">
        <v>116</v>
      </c>
      <c r="E1031" t="s">
        <v>46</v>
      </c>
      <c r="F1031" t="s">
        <v>41</v>
      </c>
      <c r="G1031" t="s">
        <v>41</v>
      </c>
      <c r="H1031" t="s">
        <v>48</v>
      </c>
      <c r="I1031" t="s">
        <v>52</v>
      </c>
      <c r="J1031" t="s">
        <v>250</v>
      </c>
      <c r="K1031" s="3">
        <v>888608388627</v>
      </c>
      <c r="L1031">
        <v>12025</v>
      </c>
      <c r="M1031" t="s">
        <v>251</v>
      </c>
      <c r="N1031" t="s">
        <v>132</v>
      </c>
      <c r="T1031" t="s">
        <v>254</v>
      </c>
      <c r="U1031">
        <v>135147</v>
      </c>
      <c r="V1031">
        <v>1</v>
      </c>
      <c r="W1031">
        <v>2</v>
      </c>
      <c r="X1031" t="s">
        <v>255</v>
      </c>
      <c r="Y1031" t="s">
        <v>132</v>
      </c>
      <c r="AC1031">
        <v>32</v>
      </c>
      <c r="AD1031">
        <v>8.0870000000000004E-3</v>
      </c>
      <c r="AE1031">
        <v>0.25878400000000001</v>
      </c>
      <c r="AF1031" t="s">
        <v>47</v>
      </c>
      <c r="AG1031">
        <v>1</v>
      </c>
      <c r="AH1031">
        <v>8.0870000000000004E-3</v>
      </c>
      <c r="AI1031" s="4">
        <v>0.25878400000000001</v>
      </c>
      <c r="AJ1031" t="s">
        <v>45</v>
      </c>
      <c r="AK1031">
        <v>0.1</v>
      </c>
      <c r="AL1031" s="4">
        <v>0.23290559999999999</v>
      </c>
      <c r="AM1031">
        <v>1</v>
      </c>
      <c r="AN1031" s="3">
        <v>888608388627</v>
      </c>
      <c r="AO1031">
        <f t="shared" si="16"/>
        <v>7.7557564800000006E-2</v>
      </c>
    </row>
    <row r="1032" spans="1:41">
      <c r="A1032" t="s">
        <v>159</v>
      </c>
      <c r="B1032">
        <v>10036</v>
      </c>
      <c r="C1032" t="s">
        <v>116</v>
      </c>
      <c r="E1032" t="s">
        <v>46</v>
      </c>
      <c r="F1032" t="s">
        <v>41</v>
      </c>
      <c r="G1032" t="s">
        <v>41</v>
      </c>
      <c r="H1032" t="s">
        <v>48</v>
      </c>
      <c r="I1032" t="s">
        <v>52</v>
      </c>
      <c r="J1032" t="s">
        <v>250</v>
      </c>
      <c r="K1032" s="3">
        <v>888608388627</v>
      </c>
      <c r="L1032">
        <v>12025</v>
      </c>
      <c r="M1032" t="s">
        <v>251</v>
      </c>
      <c r="N1032" t="s">
        <v>132</v>
      </c>
      <c r="T1032" t="s">
        <v>254</v>
      </c>
      <c r="U1032">
        <v>135147</v>
      </c>
      <c r="V1032">
        <v>1</v>
      </c>
      <c r="W1032">
        <v>2</v>
      </c>
      <c r="X1032" t="s">
        <v>255</v>
      </c>
      <c r="Y1032" t="s">
        <v>132</v>
      </c>
      <c r="AC1032">
        <v>58</v>
      </c>
      <c r="AD1032">
        <v>8.2299999999999995E-3</v>
      </c>
      <c r="AE1032">
        <v>0.47733999999999999</v>
      </c>
      <c r="AF1032" t="s">
        <v>47</v>
      </c>
      <c r="AG1032">
        <v>1</v>
      </c>
      <c r="AH1032">
        <v>8.2299999999999995E-3</v>
      </c>
      <c r="AI1032" s="4">
        <v>0.47733999999999999</v>
      </c>
      <c r="AJ1032" t="s">
        <v>45</v>
      </c>
      <c r="AK1032">
        <v>0.1</v>
      </c>
      <c r="AL1032" s="4">
        <v>0.42960599999999999</v>
      </c>
      <c r="AM1032">
        <v>1</v>
      </c>
      <c r="AN1032" s="3">
        <v>888608388627</v>
      </c>
      <c r="AO1032">
        <f t="shared" si="16"/>
        <v>0.14305879800000001</v>
      </c>
    </row>
    <row r="1033" spans="1:41">
      <c r="A1033" t="s">
        <v>159</v>
      </c>
      <c r="B1033">
        <v>10036</v>
      </c>
      <c r="C1033" t="s">
        <v>116</v>
      </c>
      <c r="E1033" t="s">
        <v>46</v>
      </c>
      <c r="F1033" t="s">
        <v>41</v>
      </c>
      <c r="G1033" t="s">
        <v>41</v>
      </c>
      <c r="H1033" t="s">
        <v>48</v>
      </c>
      <c r="I1033" t="s">
        <v>52</v>
      </c>
      <c r="J1033" t="s">
        <v>250</v>
      </c>
      <c r="K1033" s="3">
        <v>888608388627</v>
      </c>
      <c r="L1033">
        <v>12025</v>
      </c>
      <c r="M1033" t="s">
        <v>251</v>
      </c>
      <c r="N1033" t="s">
        <v>132</v>
      </c>
      <c r="T1033" t="s">
        <v>254</v>
      </c>
      <c r="U1033">
        <v>135147</v>
      </c>
      <c r="V1033">
        <v>1</v>
      </c>
      <c r="W1033">
        <v>2</v>
      </c>
      <c r="X1033" t="s">
        <v>255</v>
      </c>
      <c r="Y1033" t="s">
        <v>132</v>
      </c>
      <c r="AC1033">
        <v>1</v>
      </c>
      <c r="AD1033">
        <v>8.3180000000000007E-3</v>
      </c>
      <c r="AE1033">
        <v>8.3180000000000007E-3</v>
      </c>
      <c r="AF1033" t="s">
        <v>47</v>
      </c>
      <c r="AG1033">
        <v>1</v>
      </c>
      <c r="AH1033">
        <v>8.3180000000000007E-3</v>
      </c>
      <c r="AI1033" s="4">
        <v>8.3180000000000007E-3</v>
      </c>
      <c r="AJ1033" t="s">
        <v>45</v>
      </c>
      <c r="AK1033">
        <v>0.1</v>
      </c>
      <c r="AL1033" s="4">
        <v>7.4862000000000001E-3</v>
      </c>
      <c r="AM1033">
        <v>1</v>
      </c>
      <c r="AN1033" s="3">
        <v>888608388627</v>
      </c>
      <c r="AO1033">
        <f t="shared" si="16"/>
        <v>2.4929046E-3</v>
      </c>
    </row>
    <row r="1034" spans="1:41">
      <c r="A1034" t="s">
        <v>159</v>
      </c>
      <c r="B1034">
        <v>10036</v>
      </c>
      <c r="C1034" t="s">
        <v>116</v>
      </c>
      <c r="E1034" t="s">
        <v>46</v>
      </c>
      <c r="F1034" t="s">
        <v>41</v>
      </c>
      <c r="G1034" t="s">
        <v>41</v>
      </c>
      <c r="H1034" t="s">
        <v>48</v>
      </c>
      <c r="I1034" t="s">
        <v>52</v>
      </c>
      <c r="J1034" t="s">
        <v>250</v>
      </c>
      <c r="K1034" s="3">
        <v>888608388627</v>
      </c>
      <c r="L1034">
        <v>12025</v>
      </c>
      <c r="M1034" t="s">
        <v>251</v>
      </c>
      <c r="N1034" t="s">
        <v>132</v>
      </c>
      <c r="T1034" t="s">
        <v>256</v>
      </c>
      <c r="U1034">
        <v>135148</v>
      </c>
      <c r="V1034">
        <v>1</v>
      </c>
      <c r="W1034">
        <v>3</v>
      </c>
      <c r="X1034" t="s">
        <v>241</v>
      </c>
      <c r="Y1034" t="s">
        <v>132</v>
      </c>
      <c r="AC1034">
        <v>4</v>
      </c>
      <c r="AD1034">
        <v>0</v>
      </c>
      <c r="AE1034">
        <v>0</v>
      </c>
      <c r="AF1034" t="s">
        <v>47</v>
      </c>
      <c r="AG1034">
        <v>1</v>
      </c>
      <c r="AH1034">
        <v>0</v>
      </c>
      <c r="AI1034" s="4">
        <v>0</v>
      </c>
      <c r="AJ1034" t="s">
        <v>45</v>
      </c>
      <c r="AK1034">
        <v>0.1</v>
      </c>
      <c r="AL1034" s="4">
        <v>0</v>
      </c>
      <c r="AM1034">
        <v>1</v>
      </c>
      <c r="AN1034" s="3">
        <v>888608388627</v>
      </c>
      <c r="AO1034">
        <f t="shared" si="16"/>
        <v>0</v>
      </c>
    </row>
    <row r="1035" spans="1:41">
      <c r="A1035" t="s">
        <v>159</v>
      </c>
      <c r="B1035">
        <v>10036</v>
      </c>
      <c r="C1035" t="s">
        <v>116</v>
      </c>
      <c r="E1035" t="s">
        <v>46</v>
      </c>
      <c r="F1035" t="s">
        <v>41</v>
      </c>
      <c r="G1035" t="s">
        <v>41</v>
      </c>
      <c r="H1035" t="s">
        <v>48</v>
      </c>
      <c r="I1035" t="s">
        <v>52</v>
      </c>
      <c r="J1035" t="s">
        <v>250</v>
      </c>
      <c r="K1035" s="3">
        <v>888608388627</v>
      </c>
      <c r="L1035">
        <v>12025</v>
      </c>
      <c r="M1035" t="s">
        <v>251</v>
      </c>
      <c r="N1035" t="s">
        <v>132</v>
      </c>
      <c r="T1035" t="s">
        <v>256</v>
      </c>
      <c r="U1035">
        <v>135148</v>
      </c>
      <c r="V1035">
        <v>1</v>
      </c>
      <c r="W1035">
        <v>3</v>
      </c>
      <c r="X1035" t="s">
        <v>241</v>
      </c>
      <c r="Y1035" t="s">
        <v>132</v>
      </c>
      <c r="AC1035">
        <v>5</v>
      </c>
      <c r="AD1035">
        <v>3.565E-3</v>
      </c>
      <c r="AE1035">
        <v>1.7825000000000001E-2</v>
      </c>
      <c r="AF1035" t="s">
        <v>47</v>
      </c>
      <c r="AG1035">
        <v>1</v>
      </c>
      <c r="AH1035">
        <v>3.565E-3</v>
      </c>
      <c r="AI1035" s="4">
        <v>1.7825000000000001E-2</v>
      </c>
      <c r="AJ1035" t="s">
        <v>45</v>
      </c>
      <c r="AK1035">
        <v>0.1</v>
      </c>
      <c r="AL1035" s="4">
        <v>1.6042500000000001E-2</v>
      </c>
      <c r="AM1035">
        <v>1</v>
      </c>
      <c r="AN1035" s="3">
        <v>888608388627</v>
      </c>
      <c r="AO1035">
        <f t="shared" si="16"/>
        <v>5.3421525000000008E-3</v>
      </c>
    </row>
    <row r="1036" spans="1:41">
      <c r="A1036" t="s">
        <v>159</v>
      </c>
      <c r="B1036">
        <v>10036</v>
      </c>
      <c r="C1036" t="s">
        <v>116</v>
      </c>
      <c r="E1036" t="s">
        <v>46</v>
      </c>
      <c r="F1036" t="s">
        <v>41</v>
      </c>
      <c r="G1036" t="s">
        <v>41</v>
      </c>
      <c r="H1036" t="s">
        <v>48</v>
      </c>
      <c r="I1036" t="s">
        <v>52</v>
      </c>
      <c r="J1036" t="s">
        <v>250</v>
      </c>
      <c r="K1036" s="3">
        <v>888608388627</v>
      </c>
      <c r="L1036">
        <v>12025</v>
      </c>
      <c r="M1036" t="s">
        <v>251</v>
      </c>
      <c r="N1036" t="s">
        <v>132</v>
      </c>
      <c r="T1036" t="s">
        <v>256</v>
      </c>
      <c r="U1036">
        <v>135148</v>
      </c>
      <c r="V1036">
        <v>1</v>
      </c>
      <c r="W1036">
        <v>3</v>
      </c>
      <c r="X1036" t="s">
        <v>241</v>
      </c>
      <c r="Y1036" t="s">
        <v>132</v>
      </c>
      <c r="AC1036">
        <v>1</v>
      </c>
      <c r="AD1036">
        <v>3.9090000000000001E-3</v>
      </c>
      <c r="AE1036">
        <v>3.9090000000000001E-3</v>
      </c>
      <c r="AF1036" t="s">
        <v>47</v>
      </c>
      <c r="AG1036">
        <v>1</v>
      </c>
      <c r="AH1036">
        <v>3.9090000000000001E-3</v>
      </c>
      <c r="AI1036" s="4">
        <v>3.9090000000000001E-3</v>
      </c>
      <c r="AJ1036" t="s">
        <v>45</v>
      </c>
      <c r="AK1036">
        <v>0.1</v>
      </c>
      <c r="AL1036" s="4">
        <v>3.5181000000000001E-3</v>
      </c>
      <c r="AM1036">
        <v>1</v>
      </c>
      <c r="AN1036" s="3">
        <v>888608388627</v>
      </c>
      <c r="AO1036">
        <f t="shared" si="16"/>
        <v>1.1715273E-3</v>
      </c>
    </row>
    <row r="1037" spans="1:41">
      <c r="A1037" t="s">
        <v>159</v>
      </c>
      <c r="B1037">
        <v>10036</v>
      </c>
      <c r="C1037" t="s">
        <v>116</v>
      </c>
      <c r="E1037" t="s">
        <v>46</v>
      </c>
      <c r="F1037" t="s">
        <v>41</v>
      </c>
      <c r="G1037" t="s">
        <v>41</v>
      </c>
      <c r="H1037" t="s">
        <v>48</v>
      </c>
      <c r="I1037" t="s">
        <v>52</v>
      </c>
      <c r="J1037" t="s">
        <v>250</v>
      </c>
      <c r="K1037" s="3">
        <v>888608388627</v>
      </c>
      <c r="L1037">
        <v>12025</v>
      </c>
      <c r="M1037" t="s">
        <v>251</v>
      </c>
      <c r="N1037" t="s">
        <v>132</v>
      </c>
      <c r="T1037" t="s">
        <v>256</v>
      </c>
      <c r="U1037">
        <v>135148</v>
      </c>
      <c r="V1037">
        <v>1</v>
      </c>
      <c r="W1037">
        <v>3</v>
      </c>
      <c r="X1037" t="s">
        <v>241</v>
      </c>
      <c r="Y1037" t="s">
        <v>132</v>
      </c>
      <c r="AC1037">
        <v>4</v>
      </c>
      <c r="AD1037">
        <v>4.0359999999999997E-3</v>
      </c>
      <c r="AE1037">
        <v>1.6143999999999999E-2</v>
      </c>
      <c r="AF1037" t="s">
        <v>47</v>
      </c>
      <c r="AG1037">
        <v>1</v>
      </c>
      <c r="AH1037">
        <v>4.0359999999999997E-3</v>
      </c>
      <c r="AI1037" s="4">
        <v>1.6143999999999999E-2</v>
      </c>
      <c r="AJ1037" t="s">
        <v>45</v>
      </c>
      <c r="AK1037">
        <v>0.1</v>
      </c>
      <c r="AL1037" s="4">
        <v>1.45296E-2</v>
      </c>
      <c r="AM1037">
        <v>1</v>
      </c>
      <c r="AN1037" s="3">
        <v>888608388627</v>
      </c>
      <c r="AO1037">
        <f t="shared" si="16"/>
        <v>4.8383568000000005E-3</v>
      </c>
    </row>
    <row r="1038" spans="1:41">
      <c r="A1038" t="s">
        <v>159</v>
      </c>
      <c r="B1038">
        <v>10036</v>
      </c>
      <c r="C1038" t="s">
        <v>116</v>
      </c>
      <c r="E1038" t="s">
        <v>46</v>
      </c>
      <c r="F1038" t="s">
        <v>41</v>
      </c>
      <c r="G1038" t="s">
        <v>41</v>
      </c>
      <c r="H1038" t="s">
        <v>48</v>
      </c>
      <c r="I1038" t="s">
        <v>52</v>
      </c>
      <c r="J1038" t="s">
        <v>250</v>
      </c>
      <c r="K1038" s="3">
        <v>888608388627</v>
      </c>
      <c r="L1038">
        <v>12025</v>
      </c>
      <c r="M1038" t="s">
        <v>251</v>
      </c>
      <c r="N1038" t="s">
        <v>132</v>
      </c>
      <c r="T1038" t="s">
        <v>256</v>
      </c>
      <c r="U1038">
        <v>135148</v>
      </c>
      <c r="V1038">
        <v>1</v>
      </c>
      <c r="W1038">
        <v>3</v>
      </c>
      <c r="X1038" t="s">
        <v>241</v>
      </c>
      <c r="Y1038" t="s">
        <v>132</v>
      </c>
      <c r="AC1038">
        <v>1</v>
      </c>
      <c r="AD1038">
        <v>4.4640000000000001E-3</v>
      </c>
      <c r="AE1038">
        <v>4.4640000000000001E-3</v>
      </c>
      <c r="AF1038" t="s">
        <v>47</v>
      </c>
      <c r="AG1038">
        <v>1</v>
      </c>
      <c r="AH1038">
        <v>4.4640000000000001E-3</v>
      </c>
      <c r="AI1038" s="4">
        <v>4.4640000000000001E-3</v>
      </c>
      <c r="AJ1038" t="s">
        <v>45</v>
      </c>
      <c r="AK1038">
        <v>0.1</v>
      </c>
      <c r="AL1038" s="4">
        <v>4.0175999999999996E-3</v>
      </c>
      <c r="AM1038">
        <v>1</v>
      </c>
      <c r="AN1038" s="3">
        <v>888608388627</v>
      </c>
      <c r="AO1038">
        <f t="shared" si="16"/>
        <v>1.3378608E-3</v>
      </c>
    </row>
    <row r="1039" spans="1:41">
      <c r="A1039" t="s">
        <v>159</v>
      </c>
      <c r="B1039">
        <v>10036</v>
      </c>
      <c r="C1039" t="s">
        <v>116</v>
      </c>
      <c r="E1039" t="s">
        <v>46</v>
      </c>
      <c r="F1039" t="s">
        <v>41</v>
      </c>
      <c r="G1039" t="s">
        <v>41</v>
      </c>
      <c r="H1039" t="s">
        <v>48</v>
      </c>
      <c r="I1039" t="s">
        <v>52</v>
      </c>
      <c r="J1039" t="s">
        <v>250</v>
      </c>
      <c r="K1039" s="3">
        <v>888608388627</v>
      </c>
      <c r="L1039">
        <v>12025</v>
      </c>
      <c r="M1039" t="s">
        <v>251</v>
      </c>
      <c r="N1039" t="s">
        <v>132</v>
      </c>
      <c r="T1039" t="s">
        <v>256</v>
      </c>
      <c r="U1039">
        <v>135148</v>
      </c>
      <c r="V1039">
        <v>1</v>
      </c>
      <c r="W1039">
        <v>3</v>
      </c>
      <c r="X1039" t="s">
        <v>241</v>
      </c>
      <c r="Y1039" t="s">
        <v>132</v>
      </c>
      <c r="AC1039">
        <v>17</v>
      </c>
      <c r="AD1039">
        <v>4.4910000000000002E-3</v>
      </c>
      <c r="AE1039">
        <v>7.6346999999999998E-2</v>
      </c>
      <c r="AF1039" t="s">
        <v>47</v>
      </c>
      <c r="AG1039">
        <v>1</v>
      </c>
      <c r="AH1039">
        <v>4.4910000000000002E-3</v>
      </c>
      <c r="AI1039" s="4">
        <v>7.6346999999999998E-2</v>
      </c>
      <c r="AJ1039" t="s">
        <v>45</v>
      </c>
      <c r="AK1039">
        <v>0.1</v>
      </c>
      <c r="AL1039" s="4">
        <v>6.8712300000000004E-2</v>
      </c>
      <c r="AM1039">
        <v>1</v>
      </c>
      <c r="AN1039" s="3">
        <v>888608388627</v>
      </c>
      <c r="AO1039">
        <f t="shared" si="16"/>
        <v>2.2881195900000002E-2</v>
      </c>
    </row>
    <row r="1040" spans="1:41">
      <c r="A1040" t="s">
        <v>159</v>
      </c>
      <c r="B1040">
        <v>10036</v>
      </c>
      <c r="C1040" t="s">
        <v>116</v>
      </c>
      <c r="E1040" t="s">
        <v>46</v>
      </c>
      <c r="F1040" t="s">
        <v>41</v>
      </c>
      <c r="G1040" t="s">
        <v>41</v>
      </c>
      <c r="H1040" t="s">
        <v>48</v>
      </c>
      <c r="I1040" t="s">
        <v>52</v>
      </c>
      <c r="J1040" t="s">
        <v>250</v>
      </c>
      <c r="K1040" s="3">
        <v>888608388627</v>
      </c>
      <c r="L1040">
        <v>12025</v>
      </c>
      <c r="M1040" t="s">
        <v>251</v>
      </c>
      <c r="N1040" t="s">
        <v>132</v>
      </c>
      <c r="T1040" t="s">
        <v>256</v>
      </c>
      <c r="U1040">
        <v>135148</v>
      </c>
      <c r="V1040">
        <v>1</v>
      </c>
      <c r="W1040">
        <v>3</v>
      </c>
      <c r="X1040" t="s">
        <v>241</v>
      </c>
      <c r="Y1040" t="s">
        <v>132</v>
      </c>
      <c r="AC1040">
        <v>1</v>
      </c>
      <c r="AD1040">
        <v>4.7239999999999999E-3</v>
      </c>
      <c r="AE1040">
        <v>4.7239999999999999E-3</v>
      </c>
      <c r="AF1040" t="s">
        <v>47</v>
      </c>
      <c r="AG1040">
        <v>1</v>
      </c>
      <c r="AH1040">
        <v>4.7239999999999999E-3</v>
      </c>
      <c r="AI1040" s="4">
        <v>4.7239999999999999E-3</v>
      </c>
      <c r="AJ1040" t="s">
        <v>45</v>
      </c>
      <c r="AK1040">
        <v>0.1</v>
      </c>
      <c r="AL1040" s="4">
        <v>4.2516000000000003E-3</v>
      </c>
      <c r="AM1040">
        <v>1</v>
      </c>
      <c r="AN1040" s="3">
        <v>888608388627</v>
      </c>
      <c r="AO1040">
        <f t="shared" si="16"/>
        <v>1.4157828000000003E-3</v>
      </c>
    </row>
    <row r="1041" spans="1:41">
      <c r="A1041" t="s">
        <v>159</v>
      </c>
      <c r="B1041">
        <v>10036</v>
      </c>
      <c r="C1041" t="s">
        <v>116</v>
      </c>
      <c r="E1041" t="s">
        <v>46</v>
      </c>
      <c r="F1041" t="s">
        <v>41</v>
      </c>
      <c r="G1041" t="s">
        <v>41</v>
      </c>
      <c r="H1041" t="s">
        <v>48</v>
      </c>
      <c r="I1041" t="s">
        <v>52</v>
      </c>
      <c r="J1041" t="s">
        <v>250</v>
      </c>
      <c r="K1041" s="3">
        <v>888608388627</v>
      </c>
      <c r="L1041">
        <v>12025</v>
      </c>
      <c r="M1041" t="s">
        <v>251</v>
      </c>
      <c r="N1041" t="s">
        <v>132</v>
      </c>
      <c r="T1041" t="s">
        <v>256</v>
      </c>
      <c r="U1041">
        <v>135148</v>
      </c>
      <c r="V1041">
        <v>1</v>
      </c>
      <c r="W1041">
        <v>3</v>
      </c>
      <c r="X1041" t="s">
        <v>241</v>
      </c>
      <c r="Y1041" t="s">
        <v>132</v>
      </c>
      <c r="AC1041">
        <v>1</v>
      </c>
      <c r="AD1041">
        <v>5.0520000000000001E-3</v>
      </c>
      <c r="AE1041">
        <v>5.0520000000000001E-3</v>
      </c>
      <c r="AF1041" t="s">
        <v>47</v>
      </c>
      <c r="AG1041">
        <v>1</v>
      </c>
      <c r="AH1041">
        <v>5.0520000000000001E-3</v>
      </c>
      <c r="AI1041" s="4">
        <v>5.0520000000000001E-3</v>
      </c>
      <c r="AJ1041" t="s">
        <v>45</v>
      </c>
      <c r="AK1041">
        <v>0.1</v>
      </c>
      <c r="AL1041" s="4">
        <v>4.5468000000000001E-3</v>
      </c>
      <c r="AM1041">
        <v>1</v>
      </c>
      <c r="AN1041" s="3">
        <v>888608388627</v>
      </c>
      <c r="AO1041">
        <f t="shared" si="16"/>
        <v>1.5140844000000001E-3</v>
      </c>
    </row>
    <row r="1042" spans="1:41">
      <c r="A1042" t="s">
        <v>159</v>
      </c>
      <c r="B1042">
        <v>10036</v>
      </c>
      <c r="C1042" t="s">
        <v>116</v>
      </c>
      <c r="E1042" t="s">
        <v>46</v>
      </c>
      <c r="F1042" t="s">
        <v>41</v>
      </c>
      <c r="G1042" t="s">
        <v>41</v>
      </c>
      <c r="H1042" t="s">
        <v>48</v>
      </c>
      <c r="I1042" t="s">
        <v>52</v>
      </c>
      <c r="J1042" t="s">
        <v>250</v>
      </c>
      <c r="K1042" s="3">
        <v>888608388627</v>
      </c>
      <c r="L1042">
        <v>12025</v>
      </c>
      <c r="M1042" t="s">
        <v>251</v>
      </c>
      <c r="N1042" t="s">
        <v>132</v>
      </c>
      <c r="T1042" t="s">
        <v>256</v>
      </c>
      <c r="U1042">
        <v>135148</v>
      </c>
      <c r="V1042">
        <v>1</v>
      </c>
      <c r="W1042">
        <v>3</v>
      </c>
      <c r="X1042" t="s">
        <v>241</v>
      </c>
      <c r="Y1042" t="s">
        <v>132</v>
      </c>
      <c r="AC1042">
        <v>3</v>
      </c>
      <c r="AD1042">
        <v>6.4859999999999996E-3</v>
      </c>
      <c r="AE1042">
        <v>1.9458E-2</v>
      </c>
      <c r="AF1042" t="s">
        <v>47</v>
      </c>
      <c r="AG1042">
        <v>1</v>
      </c>
      <c r="AH1042">
        <v>6.4859999999999996E-3</v>
      </c>
      <c r="AI1042" s="4">
        <v>1.9458E-2</v>
      </c>
      <c r="AJ1042" t="s">
        <v>45</v>
      </c>
      <c r="AK1042">
        <v>0.1</v>
      </c>
      <c r="AL1042" s="4">
        <v>1.7512199999999999E-2</v>
      </c>
      <c r="AM1042">
        <v>1</v>
      </c>
      <c r="AN1042" s="3">
        <v>888608388627</v>
      </c>
      <c r="AO1042">
        <f t="shared" si="16"/>
        <v>5.8315625999999995E-3</v>
      </c>
    </row>
    <row r="1043" spans="1:41">
      <c r="A1043" t="s">
        <v>159</v>
      </c>
      <c r="B1043">
        <v>10036</v>
      </c>
      <c r="C1043" t="s">
        <v>116</v>
      </c>
      <c r="E1043" t="s">
        <v>46</v>
      </c>
      <c r="F1043" t="s">
        <v>41</v>
      </c>
      <c r="G1043" t="s">
        <v>41</v>
      </c>
      <c r="H1043" t="s">
        <v>48</v>
      </c>
      <c r="I1043" t="s">
        <v>52</v>
      </c>
      <c r="J1043" t="s">
        <v>250</v>
      </c>
      <c r="K1043" s="3">
        <v>888608388627</v>
      </c>
      <c r="L1043">
        <v>12025</v>
      </c>
      <c r="M1043" t="s">
        <v>251</v>
      </c>
      <c r="N1043" t="s">
        <v>132</v>
      </c>
      <c r="T1043" t="s">
        <v>256</v>
      </c>
      <c r="U1043">
        <v>135148</v>
      </c>
      <c r="V1043">
        <v>1</v>
      </c>
      <c r="W1043">
        <v>3</v>
      </c>
      <c r="X1043" t="s">
        <v>241</v>
      </c>
      <c r="Y1043" t="s">
        <v>132</v>
      </c>
      <c r="AC1043">
        <v>3</v>
      </c>
      <c r="AD1043">
        <v>7.9340000000000001E-3</v>
      </c>
      <c r="AE1043">
        <v>2.3802E-2</v>
      </c>
      <c r="AF1043" t="s">
        <v>47</v>
      </c>
      <c r="AG1043">
        <v>1</v>
      </c>
      <c r="AH1043">
        <v>7.9340000000000001E-3</v>
      </c>
      <c r="AI1043" s="4">
        <v>2.3802E-2</v>
      </c>
      <c r="AJ1043" t="s">
        <v>45</v>
      </c>
      <c r="AK1043">
        <v>0.1</v>
      </c>
      <c r="AL1043" s="4">
        <v>2.1421800000000001E-2</v>
      </c>
      <c r="AM1043">
        <v>1</v>
      </c>
      <c r="AN1043" s="3">
        <v>888608388627</v>
      </c>
      <c r="AO1043">
        <f t="shared" si="16"/>
        <v>7.133459400000001E-3</v>
      </c>
    </row>
    <row r="1044" spans="1:41">
      <c r="A1044" t="s">
        <v>159</v>
      </c>
      <c r="B1044">
        <v>10036</v>
      </c>
      <c r="C1044" t="s">
        <v>116</v>
      </c>
      <c r="E1044" t="s">
        <v>46</v>
      </c>
      <c r="F1044" t="s">
        <v>41</v>
      </c>
      <c r="G1044" t="s">
        <v>41</v>
      </c>
      <c r="H1044" t="s">
        <v>48</v>
      </c>
      <c r="I1044" t="s">
        <v>52</v>
      </c>
      <c r="J1044" t="s">
        <v>250</v>
      </c>
      <c r="K1044" s="3">
        <v>888608388627</v>
      </c>
      <c r="L1044">
        <v>12025</v>
      </c>
      <c r="M1044" t="s">
        <v>251</v>
      </c>
      <c r="N1044" t="s">
        <v>132</v>
      </c>
      <c r="T1044" t="s">
        <v>256</v>
      </c>
      <c r="U1044">
        <v>135148</v>
      </c>
      <c r="V1044">
        <v>1</v>
      </c>
      <c r="W1044">
        <v>3</v>
      </c>
      <c r="X1044" t="s">
        <v>241</v>
      </c>
      <c r="Y1044" t="s">
        <v>132</v>
      </c>
      <c r="AC1044">
        <v>5</v>
      </c>
      <c r="AD1044">
        <v>8.0870000000000004E-3</v>
      </c>
      <c r="AE1044">
        <v>4.0434999999999999E-2</v>
      </c>
      <c r="AF1044" t="s">
        <v>47</v>
      </c>
      <c r="AG1044">
        <v>1</v>
      </c>
      <c r="AH1044">
        <v>8.0870000000000004E-3</v>
      </c>
      <c r="AI1044" s="4">
        <v>4.0434999999999999E-2</v>
      </c>
      <c r="AJ1044" t="s">
        <v>45</v>
      </c>
      <c r="AK1044">
        <v>0.1</v>
      </c>
      <c r="AL1044" s="4">
        <v>3.63915E-2</v>
      </c>
      <c r="AM1044">
        <v>1</v>
      </c>
      <c r="AN1044" s="3">
        <v>888608388627</v>
      </c>
      <c r="AO1044">
        <f t="shared" si="16"/>
        <v>1.21183695E-2</v>
      </c>
    </row>
    <row r="1045" spans="1:41">
      <c r="A1045" t="s">
        <v>159</v>
      </c>
      <c r="B1045">
        <v>10036</v>
      </c>
      <c r="C1045" t="s">
        <v>116</v>
      </c>
      <c r="E1045" t="s">
        <v>46</v>
      </c>
      <c r="F1045" t="s">
        <v>41</v>
      </c>
      <c r="G1045" t="s">
        <v>41</v>
      </c>
      <c r="H1045" t="s">
        <v>48</v>
      </c>
      <c r="I1045" t="s">
        <v>52</v>
      </c>
      <c r="J1045" t="s">
        <v>250</v>
      </c>
      <c r="K1045" s="3">
        <v>888608388627</v>
      </c>
      <c r="L1045">
        <v>12025</v>
      </c>
      <c r="M1045" t="s">
        <v>251</v>
      </c>
      <c r="N1045" t="s">
        <v>132</v>
      </c>
      <c r="T1045" t="s">
        <v>256</v>
      </c>
      <c r="U1045">
        <v>135148</v>
      </c>
      <c r="V1045">
        <v>1</v>
      </c>
      <c r="W1045">
        <v>3</v>
      </c>
      <c r="X1045" t="s">
        <v>241</v>
      </c>
      <c r="Y1045" t="s">
        <v>132</v>
      </c>
      <c r="AC1045">
        <v>54</v>
      </c>
      <c r="AD1045">
        <v>8.2299999999999995E-3</v>
      </c>
      <c r="AE1045">
        <v>0.44441999999999998</v>
      </c>
      <c r="AF1045" t="s">
        <v>47</v>
      </c>
      <c r="AG1045">
        <v>1</v>
      </c>
      <c r="AH1045">
        <v>8.2299999999999995E-3</v>
      </c>
      <c r="AI1045" s="4">
        <v>0.44441999999999998</v>
      </c>
      <c r="AJ1045" t="s">
        <v>45</v>
      </c>
      <c r="AK1045">
        <v>0.1</v>
      </c>
      <c r="AL1045" s="4">
        <v>0.399978</v>
      </c>
      <c r="AM1045">
        <v>1</v>
      </c>
      <c r="AN1045" s="3">
        <v>888608388627</v>
      </c>
      <c r="AO1045">
        <f t="shared" si="16"/>
        <v>0.13319267400000001</v>
      </c>
    </row>
    <row r="1046" spans="1:41">
      <c r="A1046" t="s">
        <v>159</v>
      </c>
      <c r="B1046">
        <v>10036</v>
      </c>
      <c r="C1046" t="s">
        <v>116</v>
      </c>
      <c r="E1046" t="s">
        <v>46</v>
      </c>
      <c r="F1046" t="s">
        <v>41</v>
      </c>
      <c r="G1046" t="s">
        <v>41</v>
      </c>
      <c r="H1046" t="s">
        <v>48</v>
      </c>
      <c r="I1046" t="s">
        <v>52</v>
      </c>
      <c r="J1046" t="s">
        <v>250</v>
      </c>
      <c r="K1046" s="3">
        <v>888608388627</v>
      </c>
      <c r="L1046">
        <v>12025</v>
      </c>
      <c r="M1046" t="s">
        <v>251</v>
      </c>
      <c r="N1046" t="s">
        <v>132</v>
      </c>
      <c r="T1046" t="s">
        <v>256</v>
      </c>
      <c r="U1046">
        <v>135148</v>
      </c>
      <c r="V1046">
        <v>1</v>
      </c>
      <c r="W1046">
        <v>3</v>
      </c>
      <c r="X1046" t="s">
        <v>241</v>
      </c>
      <c r="Y1046" t="s">
        <v>132</v>
      </c>
      <c r="AC1046">
        <v>1</v>
      </c>
      <c r="AD1046">
        <v>8.9280000000000002E-3</v>
      </c>
      <c r="AE1046">
        <v>8.9280000000000002E-3</v>
      </c>
      <c r="AF1046" t="s">
        <v>47</v>
      </c>
      <c r="AG1046">
        <v>1</v>
      </c>
      <c r="AH1046">
        <v>8.9280000000000002E-3</v>
      </c>
      <c r="AI1046" s="4">
        <v>8.9280000000000002E-3</v>
      </c>
      <c r="AJ1046" t="s">
        <v>45</v>
      </c>
      <c r="AK1046">
        <v>0.1</v>
      </c>
      <c r="AL1046" s="4">
        <v>8.0351999999999993E-3</v>
      </c>
      <c r="AM1046">
        <v>1</v>
      </c>
      <c r="AN1046" s="3">
        <v>888608388627</v>
      </c>
      <c r="AO1046">
        <f t="shared" si="16"/>
        <v>2.6757216E-3</v>
      </c>
    </row>
    <row r="1047" spans="1:41">
      <c r="A1047" t="s">
        <v>159</v>
      </c>
      <c r="B1047">
        <v>10036</v>
      </c>
      <c r="C1047" t="s">
        <v>116</v>
      </c>
      <c r="E1047" t="s">
        <v>46</v>
      </c>
      <c r="F1047" t="s">
        <v>41</v>
      </c>
      <c r="G1047" t="s">
        <v>41</v>
      </c>
      <c r="H1047" t="s">
        <v>48</v>
      </c>
      <c r="I1047" t="s">
        <v>52</v>
      </c>
      <c r="J1047" t="s">
        <v>250</v>
      </c>
      <c r="K1047" s="3">
        <v>888608388627</v>
      </c>
      <c r="L1047">
        <v>12025</v>
      </c>
      <c r="M1047" t="s">
        <v>251</v>
      </c>
      <c r="N1047" t="s">
        <v>132</v>
      </c>
      <c r="T1047" t="s">
        <v>256</v>
      </c>
      <c r="U1047">
        <v>135148</v>
      </c>
      <c r="V1047">
        <v>1</v>
      </c>
      <c r="W1047">
        <v>3</v>
      </c>
      <c r="X1047" t="s">
        <v>241</v>
      </c>
      <c r="Y1047" t="s">
        <v>132</v>
      </c>
      <c r="AC1047">
        <v>1</v>
      </c>
      <c r="AD1047">
        <v>1.0078E-2</v>
      </c>
      <c r="AE1047">
        <v>1.0078E-2</v>
      </c>
      <c r="AF1047" t="s">
        <v>47</v>
      </c>
      <c r="AG1047">
        <v>1</v>
      </c>
      <c r="AH1047">
        <v>1.0078E-2</v>
      </c>
      <c r="AI1047" s="4">
        <v>1.0078E-2</v>
      </c>
      <c r="AJ1047" t="s">
        <v>45</v>
      </c>
      <c r="AK1047">
        <v>0.1</v>
      </c>
      <c r="AL1047" s="4">
        <v>9.0702000000000005E-3</v>
      </c>
      <c r="AM1047">
        <v>1</v>
      </c>
      <c r="AN1047" s="3">
        <v>888608388627</v>
      </c>
      <c r="AO1047">
        <f t="shared" si="16"/>
        <v>3.0203766000000002E-3</v>
      </c>
    </row>
    <row r="1048" spans="1:41">
      <c r="A1048" t="s">
        <v>159</v>
      </c>
      <c r="B1048">
        <v>10036</v>
      </c>
      <c r="C1048" t="s">
        <v>116</v>
      </c>
      <c r="E1048" t="s">
        <v>46</v>
      </c>
      <c r="F1048" t="s">
        <v>41</v>
      </c>
      <c r="G1048" t="s">
        <v>41</v>
      </c>
      <c r="H1048" t="s">
        <v>48</v>
      </c>
      <c r="I1048" t="s">
        <v>52</v>
      </c>
      <c r="J1048" t="s">
        <v>250</v>
      </c>
      <c r="K1048" s="3">
        <v>888608388627</v>
      </c>
      <c r="L1048">
        <v>12025</v>
      </c>
      <c r="M1048" t="s">
        <v>251</v>
      </c>
      <c r="N1048" t="s">
        <v>132</v>
      </c>
      <c r="T1048" t="s">
        <v>257</v>
      </c>
      <c r="U1048">
        <v>135149</v>
      </c>
      <c r="V1048">
        <v>1</v>
      </c>
      <c r="W1048">
        <v>4</v>
      </c>
      <c r="X1048" t="s">
        <v>258</v>
      </c>
      <c r="Y1048" t="s">
        <v>132</v>
      </c>
      <c r="AC1048">
        <v>3</v>
      </c>
      <c r="AD1048">
        <v>0</v>
      </c>
      <c r="AE1048">
        <v>0</v>
      </c>
      <c r="AF1048" t="s">
        <v>47</v>
      </c>
      <c r="AG1048">
        <v>1</v>
      </c>
      <c r="AH1048">
        <v>0</v>
      </c>
      <c r="AI1048" s="4">
        <v>0</v>
      </c>
      <c r="AJ1048" t="s">
        <v>45</v>
      </c>
      <c r="AK1048">
        <v>0.1</v>
      </c>
      <c r="AL1048" s="4">
        <v>0</v>
      </c>
      <c r="AM1048">
        <v>1</v>
      </c>
      <c r="AN1048" s="3">
        <v>888608388627</v>
      </c>
      <c r="AO1048">
        <f t="shared" si="16"/>
        <v>0</v>
      </c>
    </row>
    <row r="1049" spans="1:41">
      <c r="A1049" t="s">
        <v>159</v>
      </c>
      <c r="B1049">
        <v>10036</v>
      </c>
      <c r="C1049" t="s">
        <v>116</v>
      </c>
      <c r="E1049" t="s">
        <v>46</v>
      </c>
      <c r="F1049" t="s">
        <v>41</v>
      </c>
      <c r="G1049" t="s">
        <v>41</v>
      </c>
      <c r="H1049" t="s">
        <v>48</v>
      </c>
      <c r="I1049" t="s">
        <v>52</v>
      </c>
      <c r="J1049" t="s">
        <v>250</v>
      </c>
      <c r="K1049" s="3">
        <v>888608388627</v>
      </c>
      <c r="L1049">
        <v>12025</v>
      </c>
      <c r="M1049" t="s">
        <v>251</v>
      </c>
      <c r="N1049" t="s">
        <v>132</v>
      </c>
      <c r="T1049" t="s">
        <v>257</v>
      </c>
      <c r="U1049">
        <v>135149</v>
      </c>
      <c r="V1049">
        <v>1</v>
      </c>
      <c r="W1049">
        <v>4</v>
      </c>
      <c r="X1049" t="s">
        <v>258</v>
      </c>
      <c r="Y1049" t="s">
        <v>132</v>
      </c>
      <c r="AC1049">
        <v>6</v>
      </c>
      <c r="AD1049">
        <v>3.9090000000000001E-3</v>
      </c>
      <c r="AE1049">
        <v>2.3453999999999999E-2</v>
      </c>
      <c r="AF1049" t="s">
        <v>47</v>
      </c>
      <c r="AG1049">
        <v>1</v>
      </c>
      <c r="AH1049">
        <v>3.9090000000000001E-3</v>
      </c>
      <c r="AI1049" s="4">
        <v>2.3453999999999999E-2</v>
      </c>
      <c r="AJ1049" t="s">
        <v>45</v>
      </c>
      <c r="AK1049">
        <v>0.1</v>
      </c>
      <c r="AL1049" s="4">
        <v>2.1108600000000002E-2</v>
      </c>
      <c r="AM1049">
        <v>1</v>
      </c>
      <c r="AN1049" s="3">
        <v>888608388627</v>
      </c>
      <c r="AO1049">
        <f t="shared" si="16"/>
        <v>7.0291638000000009E-3</v>
      </c>
    </row>
    <row r="1050" spans="1:41">
      <c r="A1050" t="s">
        <v>159</v>
      </c>
      <c r="B1050">
        <v>10036</v>
      </c>
      <c r="C1050" t="s">
        <v>116</v>
      </c>
      <c r="E1050" t="s">
        <v>46</v>
      </c>
      <c r="F1050" t="s">
        <v>41</v>
      </c>
      <c r="G1050" t="s">
        <v>41</v>
      </c>
      <c r="H1050" t="s">
        <v>48</v>
      </c>
      <c r="I1050" t="s">
        <v>52</v>
      </c>
      <c r="J1050" t="s">
        <v>250</v>
      </c>
      <c r="K1050" s="3">
        <v>888608388627</v>
      </c>
      <c r="L1050">
        <v>12025</v>
      </c>
      <c r="M1050" t="s">
        <v>251</v>
      </c>
      <c r="N1050" t="s">
        <v>132</v>
      </c>
      <c r="T1050" t="s">
        <v>257</v>
      </c>
      <c r="U1050">
        <v>135149</v>
      </c>
      <c r="V1050">
        <v>1</v>
      </c>
      <c r="W1050">
        <v>4</v>
      </c>
      <c r="X1050" t="s">
        <v>258</v>
      </c>
      <c r="Y1050" t="s">
        <v>132</v>
      </c>
      <c r="AC1050">
        <v>6</v>
      </c>
      <c r="AD1050">
        <v>4.0359999999999997E-3</v>
      </c>
      <c r="AE1050">
        <v>2.4216000000000001E-2</v>
      </c>
      <c r="AF1050" t="s">
        <v>47</v>
      </c>
      <c r="AG1050">
        <v>1</v>
      </c>
      <c r="AH1050">
        <v>4.0359999999999997E-3</v>
      </c>
      <c r="AI1050" s="4">
        <v>2.4216000000000001E-2</v>
      </c>
      <c r="AJ1050" t="s">
        <v>45</v>
      </c>
      <c r="AK1050">
        <v>0.1</v>
      </c>
      <c r="AL1050" s="4">
        <v>2.1794399999999998E-2</v>
      </c>
      <c r="AM1050">
        <v>1</v>
      </c>
      <c r="AN1050" s="3">
        <v>888608388627</v>
      </c>
      <c r="AO1050">
        <f t="shared" si="16"/>
        <v>7.2575351999999999E-3</v>
      </c>
    </row>
    <row r="1051" spans="1:41">
      <c r="A1051" t="s">
        <v>159</v>
      </c>
      <c r="B1051">
        <v>10036</v>
      </c>
      <c r="C1051" t="s">
        <v>116</v>
      </c>
      <c r="E1051" t="s">
        <v>46</v>
      </c>
      <c r="F1051" t="s">
        <v>41</v>
      </c>
      <c r="G1051" t="s">
        <v>41</v>
      </c>
      <c r="H1051" t="s">
        <v>48</v>
      </c>
      <c r="I1051" t="s">
        <v>52</v>
      </c>
      <c r="J1051" t="s">
        <v>250</v>
      </c>
      <c r="K1051" s="3">
        <v>888608388627</v>
      </c>
      <c r="L1051">
        <v>12025</v>
      </c>
      <c r="M1051" t="s">
        <v>251</v>
      </c>
      <c r="N1051" t="s">
        <v>132</v>
      </c>
      <c r="T1051" t="s">
        <v>257</v>
      </c>
      <c r="U1051">
        <v>135149</v>
      </c>
      <c r="V1051">
        <v>1</v>
      </c>
      <c r="W1051">
        <v>4</v>
      </c>
      <c r="X1051" t="s">
        <v>258</v>
      </c>
      <c r="Y1051" t="s">
        <v>132</v>
      </c>
      <c r="AC1051">
        <v>14</v>
      </c>
      <c r="AD1051">
        <v>4.4910000000000002E-3</v>
      </c>
      <c r="AE1051">
        <v>6.2873999999999999E-2</v>
      </c>
      <c r="AF1051" t="s">
        <v>47</v>
      </c>
      <c r="AG1051">
        <v>1</v>
      </c>
      <c r="AH1051">
        <v>4.4910000000000002E-3</v>
      </c>
      <c r="AI1051" s="4">
        <v>6.2873999999999999E-2</v>
      </c>
      <c r="AJ1051" t="s">
        <v>45</v>
      </c>
      <c r="AK1051">
        <v>0.1</v>
      </c>
      <c r="AL1051" s="4">
        <v>5.6586600000000001E-2</v>
      </c>
      <c r="AM1051">
        <v>1</v>
      </c>
      <c r="AN1051" s="3">
        <v>888608388627</v>
      </c>
      <c r="AO1051">
        <f t="shared" si="16"/>
        <v>1.8843337800000002E-2</v>
      </c>
    </row>
    <row r="1052" spans="1:41">
      <c r="A1052" t="s">
        <v>159</v>
      </c>
      <c r="B1052">
        <v>10036</v>
      </c>
      <c r="C1052" t="s">
        <v>116</v>
      </c>
      <c r="E1052" t="s">
        <v>46</v>
      </c>
      <c r="F1052" t="s">
        <v>41</v>
      </c>
      <c r="G1052" t="s">
        <v>41</v>
      </c>
      <c r="H1052" t="s">
        <v>48</v>
      </c>
      <c r="I1052" t="s">
        <v>52</v>
      </c>
      <c r="J1052" t="s">
        <v>250</v>
      </c>
      <c r="K1052" s="3">
        <v>888608388627</v>
      </c>
      <c r="L1052">
        <v>12025</v>
      </c>
      <c r="M1052" t="s">
        <v>251</v>
      </c>
      <c r="N1052" t="s">
        <v>132</v>
      </c>
      <c r="T1052" t="s">
        <v>257</v>
      </c>
      <c r="U1052">
        <v>135149</v>
      </c>
      <c r="V1052">
        <v>1</v>
      </c>
      <c r="W1052">
        <v>4</v>
      </c>
      <c r="X1052" t="s">
        <v>258</v>
      </c>
      <c r="Y1052" t="s">
        <v>132</v>
      </c>
      <c r="AC1052">
        <v>1</v>
      </c>
      <c r="AD1052">
        <v>5.0520000000000001E-3</v>
      </c>
      <c r="AE1052">
        <v>5.0520000000000001E-3</v>
      </c>
      <c r="AF1052" t="s">
        <v>47</v>
      </c>
      <c r="AG1052">
        <v>1</v>
      </c>
      <c r="AH1052">
        <v>5.0520000000000001E-3</v>
      </c>
      <c r="AI1052" s="4">
        <v>5.0520000000000001E-3</v>
      </c>
      <c r="AJ1052" t="s">
        <v>45</v>
      </c>
      <c r="AK1052">
        <v>0.1</v>
      </c>
      <c r="AL1052" s="4">
        <v>4.5468000000000001E-3</v>
      </c>
      <c r="AM1052">
        <v>1</v>
      </c>
      <c r="AN1052" s="3">
        <v>888608388627</v>
      </c>
      <c r="AO1052">
        <f t="shared" si="16"/>
        <v>1.5140844000000001E-3</v>
      </c>
    </row>
    <row r="1053" spans="1:41">
      <c r="A1053" t="s">
        <v>159</v>
      </c>
      <c r="B1053">
        <v>10036</v>
      </c>
      <c r="C1053" t="s">
        <v>116</v>
      </c>
      <c r="E1053" t="s">
        <v>46</v>
      </c>
      <c r="F1053" t="s">
        <v>41</v>
      </c>
      <c r="G1053" t="s">
        <v>41</v>
      </c>
      <c r="H1053" t="s">
        <v>48</v>
      </c>
      <c r="I1053" t="s">
        <v>52</v>
      </c>
      <c r="J1053" t="s">
        <v>250</v>
      </c>
      <c r="K1053" s="3">
        <v>888608388627</v>
      </c>
      <c r="L1053">
        <v>12025</v>
      </c>
      <c r="M1053" t="s">
        <v>251</v>
      </c>
      <c r="N1053" t="s">
        <v>132</v>
      </c>
      <c r="T1053" t="s">
        <v>257</v>
      </c>
      <c r="U1053">
        <v>135149</v>
      </c>
      <c r="V1053">
        <v>1</v>
      </c>
      <c r="W1053">
        <v>4</v>
      </c>
      <c r="X1053" t="s">
        <v>258</v>
      </c>
      <c r="Y1053" t="s">
        <v>132</v>
      </c>
      <c r="AC1053">
        <v>3</v>
      </c>
      <c r="AD1053">
        <v>6.4859999999999996E-3</v>
      </c>
      <c r="AE1053">
        <v>1.9458E-2</v>
      </c>
      <c r="AF1053" t="s">
        <v>47</v>
      </c>
      <c r="AG1053">
        <v>1</v>
      </c>
      <c r="AH1053">
        <v>6.4859999999999996E-3</v>
      </c>
      <c r="AI1053" s="4">
        <v>1.9458E-2</v>
      </c>
      <c r="AJ1053" t="s">
        <v>45</v>
      </c>
      <c r="AK1053">
        <v>0.1</v>
      </c>
      <c r="AL1053" s="4">
        <v>1.7512199999999999E-2</v>
      </c>
      <c r="AM1053">
        <v>1</v>
      </c>
      <c r="AN1053" s="3">
        <v>888608388627</v>
      </c>
      <c r="AO1053">
        <f t="shared" si="16"/>
        <v>5.8315625999999995E-3</v>
      </c>
    </row>
    <row r="1054" spans="1:41">
      <c r="A1054" t="s">
        <v>159</v>
      </c>
      <c r="B1054">
        <v>10036</v>
      </c>
      <c r="C1054" t="s">
        <v>116</v>
      </c>
      <c r="E1054" t="s">
        <v>46</v>
      </c>
      <c r="F1054" t="s">
        <v>41</v>
      </c>
      <c r="G1054" t="s">
        <v>41</v>
      </c>
      <c r="H1054" t="s">
        <v>48</v>
      </c>
      <c r="I1054" t="s">
        <v>52</v>
      </c>
      <c r="J1054" t="s">
        <v>250</v>
      </c>
      <c r="K1054" s="3">
        <v>888608388627</v>
      </c>
      <c r="L1054">
        <v>12025</v>
      </c>
      <c r="M1054" t="s">
        <v>251</v>
      </c>
      <c r="N1054" t="s">
        <v>132</v>
      </c>
      <c r="T1054" t="s">
        <v>257</v>
      </c>
      <c r="U1054">
        <v>135149</v>
      </c>
      <c r="V1054">
        <v>1</v>
      </c>
      <c r="W1054">
        <v>4</v>
      </c>
      <c r="X1054" t="s">
        <v>258</v>
      </c>
      <c r="Y1054" t="s">
        <v>132</v>
      </c>
      <c r="AC1054">
        <v>1</v>
      </c>
      <c r="AD1054">
        <v>7.4809999999999998E-3</v>
      </c>
      <c r="AE1054">
        <v>7.4809999999999998E-3</v>
      </c>
      <c r="AF1054" t="s">
        <v>47</v>
      </c>
      <c r="AG1054">
        <v>1</v>
      </c>
      <c r="AH1054">
        <v>7.4809999999999998E-3</v>
      </c>
      <c r="AI1054" s="4">
        <v>7.4809999999999998E-3</v>
      </c>
      <c r="AJ1054" t="s">
        <v>45</v>
      </c>
      <c r="AK1054">
        <v>0.1</v>
      </c>
      <c r="AL1054" s="4">
        <v>6.7329E-3</v>
      </c>
      <c r="AM1054">
        <v>1</v>
      </c>
      <c r="AN1054" s="3">
        <v>888608388627</v>
      </c>
      <c r="AO1054">
        <f t="shared" si="16"/>
        <v>2.2420557E-3</v>
      </c>
    </row>
    <row r="1055" spans="1:41">
      <c r="A1055" t="s">
        <v>159</v>
      </c>
      <c r="B1055">
        <v>10036</v>
      </c>
      <c r="C1055" t="s">
        <v>116</v>
      </c>
      <c r="E1055" t="s">
        <v>46</v>
      </c>
      <c r="F1055" t="s">
        <v>41</v>
      </c>
      <c r="G1055" t="s">
        <v>41</v>
      </c>
      <c r="H1055" t="s">
        <v>48</v>
      </c>
      <c r="I1055" t="s">
        <v>52</v>
      </c>
      <c r="J1055" t="s">
        <v>250</v>
      </c>
      <c r="K1055" s="3">
        <v>888608388627</v>
      </c>
      <c r="L1055">
        <v>12025</v>
      </c>
      <c r="M1055" t="s">
        <v>251</v>
      </c>
      <c r="N1055" t="s">
        <v>132</v>
      </c>
      <c r="T1055" t="s">
        <v>257</v>
      </c>
      <c r="U1055">
        <v>135149</v>
      </c>
      <c r="V1055">
        <v>1</v>
      </c>
      <c r="W1055">
        <v>4</v>
      </c>
      <c r="X1055" t="s">
        <v>258</v>
      </c>
      <c r="Y1055" t="s">
        <v>132</v>
      </c>
      <c r="AC1055">
        <v>2</v>
      </c>
      <c r="AD1055">
        <v>7.9340000000000001E-3</v>
      </c>
      <c r="AE1055">
        <v>1.5868E-2</v>
      </c>
      <c r="AF1055" t="s">
        <v>47</v>
      </c>
      <c r="AG1055">
        <v>1</v>
      </c>
      <c r="AH1055">
        <v>7.9340000000000001E-3</v>
      </c>
      <c r="AI1055" s="4">
        <v>1.5868E-2</v>
      </c>
      <c r="AJ1055" t="s">
        <v>45</v>
      </c>
      <c r="AK1055">
        <v>0.1</v>
      </c>
      <c r="AL1055" s="4">
        <v>1.4281200000000001E-2</v>
      </c>
      <c r="AM1055">
        <v>1</v>
      </c>
      <c r="AN1055" s="3">
        <v>888608388627</v>
      </c>
      <c r="AO1055">
        <f t="shared" si="16"/>
        <v>4.7556396000000009E-3</v>
      </c>
    </row>
    <row r="1056" spans="1:41">
      <c r="A1056" t="s">
        <v>159</v>
      </c>
      <c r="B1056">
        <v>10036</v>
      </c>
      <c r="C1056" t="s">
        <v>116</v>
      </c>
      <c r="E1056" t="s">
        <v>46</v>
      </c>
      <c r="F1056" t="s">
        <v>41</v>
      </c>
      <c r="G1056" t="s">
        <v>41</v>
      </c>
      <c r="H1056" t="s">
        <v>48</v>
      </c>
      <c r="I1056" t="s">
        <v>52</v>
      </c>
      <c r="J1056" t="s">
        <v>250</v>
      </c>
      <c r="K1056" s="3">
        <v>888608388627</v>
      </c>
      <c r="L1056">
        <v>12025</v>
      </c>
      <c r="M1056" t="s">
        <v>251</v>
      </c>
      <c r="N1056" t="s">
        <v>132</v>
      </c>
      <c r="T1056" t="s">
        <v>257</v>
      </c>
      <c r="U1056">
        <v>135149</v>
      </c>
      <c r="V1056">
        <v>1</v>
      </c>
      <c r="W1056">
        <v>4</v>
      </c>
      <c r="X1056" t="s">
        <v>258</v>
      </c>
      <c r="Y1056" t="s">
        <v>132</v>
      </c>
      <c r="AC1056">
        <v>5</v>
      </c>
      <c r="AD1056">
        <v>8.0870000000000004E-3</v>
      </c>
      <c r="AE1056">
        <v>4.0434999999999999E-2</v>
      </c>
      <c r="AF1056" t="s">
        <v>47</v>
      </c>
      <c r="AG1056">
        <v>1</v>
      </c>
      <c r="AH1056">
        <v>8.0870000000000004E-3</v>
      </c>
      <c r="AI1056" s="4">
        <v>4.0434999999999999E-2</v>
      </c>
      <c r="AJ1056" t="s">
        <v>45</v>
      </c>
      <c r="AK1056">
        <v>0.1</v>
      </c>
      <c r="AL1056" s="4">
        <v>3.63915E-2</v>
      </c>
      <c r="AM1056">
        <v>1</v>
      </c>
      <c r="AN1056" s="3">
        <v>888608388627</v>
      </c>
      <c r="AO1056">
        <f t="shared" si="16"/>
        <v>1.21183695E-2</v>
      </c>
    </row>
    <row r="1057" spans="1:41">
      <c r="A1057" t="s">
        <v>159</v>
      </c>
      <c r="B1057">
        <v>10036</v>
      </c>
      <c r="C1057" t="s">
        <v>116</v>
      </c>
      <c r="E1057" t="s">
        <v>46</v>
      </c>
      <c r="F1057" t="s">
        <v>41</v>
      </c>
      <c r="G1057" t="s">
        <v>41</v>
      </c>
      <c r="H1057" t="s">
        <v>48</v>
      </c>
      <c r="I1057" t="s">
        <v>52</v>
      </c>
      <c r="J1057" t="s">
        <v>250</v>
      </c>
      <c r="K1057" s="3">
        <v>888608388627</v>
      </c>
      <c r="L1057">
        <v>12025</v>
      </c>
      <c r="M1057" t="s">
        <v>251</v>
      </c>
      <c r="N1057" t="s">
        <v>132</v>
      </c>
      <c r="T1057" t="s">
        <v>257</v>
      </c>
      <c r="U1057">
        <v>135149</v>
      </c>
      <c r="V1057">
        <v>1</v>
      </c>
      <c r="W1057">
        <v>4</v>
      </c>
      <c r="X1057" t="s">
        <v>258</v>
      </c>
      <c r="Y1057" t="s">
        <v>132</v>
      </c>
      <c r="AC1057">
        <v>48</v>
      </c>
      <c r="AD1057">
        <v>8.2299999999999995E-3</v>
      </c>
      <c r="AE1057">
        <v>0.39504</v>
      </c>
      <c r="AF1057" t="s">
        <v>47</v>
      </c>
      <c r="AG1057">
        <v>1</v>
      </c>
      <c r="AH1057">
        <v>8.2299999999999995E-3</v>
      </c>
      <c r="AI1057" s="4">
        <v>0.39504</v>
      </c>
      <c r="AJ1057" t="s">
        <v>45</v>
      </c>
      <c r="AK1057">
        <v>0.1</v>
      </c>
      <c r="AL1057" s="4">
        <v>0.35553600000000002</v>
      </c>
      <c r="AM1057">
        <v>1</v>
      </c>
      <c r="AN1057" s="3">
        <v>888608388627</v>
      </c>
      <c r="AO1057">
        <f t="shared" si="16"/>
        <v>0.11839348800000002</v>
      </c>
    </row>
    <row r="1058" spans="1:41">
      <c r="A1058" t="s">
        <v>159</v>
      </c>
      <c r="B1058">
        <v>10036</v>
      </c>
      <c r="C1058" t="s">
        <v>116</v>
      </c>
      <c r="E1058" t="s">
        <v>46</v>
      </c>
      <c r="F1058" t="s">
        <v>41</v>
      </c>
      <c r="G1058" t="s">
        <v>41</v>
      </c>
      <c r="H1058" t="s">
        <v>48</v>
      </c>
      <c r="I1058" t="s">
        <v>52</v>
      </c>
      <c r="J1058" t="s">
        <v>250</v>
      </c>
      <c r="K1058" s="3">
        <v>888608388627</v>
      </c>
      <c r="L1058">
        <v>12025</v>
      </c>
      <c r="M1058" t="s">
        <v>251</v>
      </c>
      <c r="N1058" t="s">
        <v>132</v>
      </c>
      <c r="T1058" t="s">
        <v>257</v>
      </c>
      <c r="U1058">
        <v>135149</v>
      </c>
      <c r="V1058">
        <v>1</v>
      </c>
      <c r="W1058">
        <v>4</v>
      </c>
      <c r="X1058" t="s">
        <v>258</v>
      </c>
      <c r="Y1058" t="s">
        <v>132</v>
      </c>
      <c r="AC1058">
        <v>2</v>
      </c>
      <c r="AD1058">
        <v>8.3180000000000007E-3</v>
      </c>
      <c r="AE1058">
        <v>1.6636000000000001E-2</v>
      </c>
      <c r="AF1058" t="s">
        <v>47</v>
      </c>
      <c r="AG1058">
        <v>1</v>
      </c>
      <c r="AH1058">
        <v>8.3180000000000007E-3</v>
      </c>
      <c r="AI1058" s="4">
        <v>1.6636000000000001E-2</v>
      </c>
      <c r="AJ1058" t="s">
        <v>45</v>
      </c>
      <c r="AK1058">
        <v>0.1</v>
      </c>
      <c r="AL1058" s="4">
        <v>1.49724E-2</v>
      </c>
      <c r="AM1058">
        <v>1</v>
      </c>
      <c r="AN1058" s="3">
        <v>888608388627</v>
      </c>
      <c r="AO1058">
        <f t="shared" si="16"/>
        <v>4.9858092E-3</v>
      </c>
    </row>
    <row r="1059" spans="1:41">
      <c r="A1059" t="s">
        <v>159</v>
      </c>
      <c r="B1059">
        <v>10036</v>
      </c>
      <c r="C1059" t="s">
        <v>116</v>
      </c>
      <c r="E1059" t="s">
        <v>46</v>
      </c>
      <c r="F1059" t="s">
        <v>41</v>
      </c>
      <c r="G1059" t="s">
        <v>41</v>
      </c>
      <c r="H1059" t="s">
        <v>48</v>
      </c>
      <c r="I1059" t="s">
        <v>52</v>
      </c>
      <c r="J1059" t="s">
        <v>250</v>
      </c>
      <c r="K1059" s="3">
        <v>888608388627</v>
      </c>
      <c r="L1059">
        <v>12025</v>
      </c>
      <c r="M1059" t="s">
        <v>251</v>
      </c>
      <c r="N1059" t="s">
        <v>132</v>
      </c>
      <c r="T1059" t="s">
        <v>259</v>
      </c>
      <c r="U1059">
        <v>135150</v>
      </c>
      <c r="V1059">
        <v>1</v>
      </c>
      <c r="W1059">
        <v>5</v>
      </c>
      <c r="X1059" t="s">
        <v>260</v>
      </c>
      <c r="Y1059" t="s">
        <v>132</v>
      </c>
      <c r="AC1059">
        <v>1</v>
      </c>
      <c r="AD1059">
        <v>0</v>
      </c>
      <c r="AE1059">
        <v>0</v>
      </c>
      <c r="AF1059" t="s">
        <v>47</v>
      </c>
      <c r="AG1059">
        <v>1</v>
      </c>
      <c r="AH1059">
        <v>0</v>
      </c>
      <c r="AI1059" s="4">
        <v>0</v>
      </c>
      <c r="AJ1059" t="s">
        <v>45</v>
      </c>
      <c r="AK1059">
        <v>0.1</v>
      </c>
      <c r="AL1059" s="4">
        <v>0</v>
      </c>
      <c r="AM1059">
        <v>1</v>
      </c>
      <c r="AN1059" s="3">
        <v>888608388627</v>
      </c>
      <c r="AO1059">
        <f t="shared" si="16"/>
        <v>0</v>
      </c>
    </row>
    <row r="1060" spans="1:41">
      <c r="A1060" t="s">
        <v>159</v>
      </c>
      <c r="B1060">
        <v>10036</v>
      </c>
      <c r="C1060" t="s">
        <v>116</v>
      </c>
      <c r="E1060" t="s">
        <v>46</v>
      </c>
      <c r="F1060" t="s">
        <v>41</v>
      </c>
      <c r="G1060" t="s">
        <v>41</v>
      </c>
      <c r="H1060" t="s">
        <v>48</v>
      </c>
      <c r="I1060" t="s">
        <v>52</v>
      </c>
      <c r="J1060" t="s">
        <v>250</v>
      </c>
      <c r="K1060" s="3">
        <v>888608388627</v>
      </c>
      <c r="L1060">
        <v>12025</v>
      </c>
      <c r="M1060" t="s">
        <v>251</v>
      </c>
      <c r="N1060" t="s">
        <v>132</v>
      </c>
      <c r="T1060" t="s">
        <v>259</v>
      </c>
      <c r="U1060">
        <v>135150</v>
      </c>
      <c r="V1060">
        <v>1</v>
      </c>
      <c r="W1060">
        <v>5</v>
      </c>
      <c r="X1060" t="s">
        <v>260</v>
      </c>
      <c r="Y1060" t="s">
        <v>132</v>
      </c>
      <c r="AC1060">
        <v>3</v>
      </c>
      <c r="AD1060">
        <v>3.9090000000000001E-3</v>
      </c>
      <c r="AE1060">
        <v>1.1727E-2</v>
      </c>
      <c r="AF1060" t="s">
        <v>47</v>
      </c>
      <c r="AG1060">
        <v>1</v>
      </c>
      <c r="AH1060">
        <v>3.9090000000000001E-3</v>
      </c>
      <c r="AI1060" s="4">
        <v>1.1727E-2</v>
      </c>
      <c r="AJ1060" t="s">
        <v>45</v>
      </c>
      <c r="AK1060">
        <v>0.1</v>
      </c>
      <c r="AL1060" s="4">
        <v>1.0554300000000001E-2</v>
      </c>
      <c r="AM1060">
        <v>1</v>
      </c>
      <c r="AN1060" s="3">
        <v>888608388627</v>
      </c>
      <c r="AO1060">
        <f t="shared" si="16"/>
        <v>3.5145819000000004E-3</v>
      </c>
    </row>
    <row r="1061" spans="1:41">
      <c r="A1061" t="s">
        <v>159</v>
      </c>
      <c r="B1061">
        <v>10036</v>
      </c>
      <c r="C1061" t="s">
        <v>116</v>
      </c>
      <c r="E1061" t="s">
        <v>46</v>
      </c>
      <c r="F1061" t="s">
        <v>41</v>
      </c>
      <c r="G1061" t="s">
        <v>41</v>
      </c>
      <c r="H1061" t="s">
        <v>48</v>
      </c>
      <c r="I1061" t="s">
        <v>52</v>
      </c>
      <c r="J1061" t="s">
        <v>250</v>
      </c>
      <c r="K1061" s="3">
        <v>888608388627</v>
      </c>
      <c r="L1061">
        <v>12025</v>
      </c>
      <c r="M1061" t="s">
        <v>251</v>
      </c>
      <c r="N1061" t="s">
        <v>132</v>
      </c>
      <c r="T1061" t="s">
        <v>259</v>
      </c>
      <c r="U1061">
        <v>135150</v>
      </c>
      <c r="V1061">
        <v>1</v>
      </c>
      <c r="W1061">
        <v>5</v>
      </c>
      <c r="X1061" t="s">
        <v>260</v>
      </c>
      <c r="Y1061" t="s">
        <v>132</v>
      </c>
      <c r="AC1061">
        <v>4</v>
      </c>
      <c r="AD1061">
        <v>4.0359999999999997E-3</v>
      </c>
      <c r="AE1061">
        <v>1.6143999999999999E-2</v>
      </c>
      <c r="AF1061" t="s">
        <v>47</v>
      </c>
      <c r="AG1061">
        <v>1</v>
      </c>
      <c r="AH1061">
        <v>4.0359999999999997E-3</v>
      </c>
      <c r="AI1061" s="4">
        <v>1.6143999999999999E-2</v>
      </c>
      <c r="AJ1061" t="s">
        <v>45</v>
      </c>
      <c r="AK1061">
        <v>0.1</v>
      </c>
      <c r="AL1061" s="4">
        <v>1.45296E-2</v>
      </c>
      <c r="AM1061">
        <v>1</v>
      </c>
      <c r="AN1061" s="3">
        <v>888608388627</v>
      </c>
      <c r="AO1061">
        <f t="shared" si="16"/>
        <v>4.8383568000000005E-3</v>
      </c>
    </row>
    <row r="1062" spans="1:41">
      <c r="A1062" t="s">
        <v>159</v>
      </c>
      <c r="B1062">
        <v>10036</v>
      </c>
      <c r="C1062" t="s">
        <v>116</v>
      </c>
      <c r="E1062" t="s">
        <v>46</v>
      </c>
      <c r="F1062" t="s">
        <v>41</v>
      </c>
      <c r="G1062" t="s">
        <v>41</v>
      </c>
      <c r="H1062" t="s">
        <v>48</v>
      </c>
      <c r="I1062" t="s">
        <v>52</v>
      </c>
      <c r="J1062" t="s">
        <v>250</v>
      </c>
      <c r="K1062" s="3">
        <v>888608388627</v>
      </c>
      <c r="L1062">
        <v>12025</v>
      </c>
      <c r="M1062" t="s">
        <v>251</v>
      </c>
      <c r="N1062" t="s">
        <v>132</v>
      </c>
      <c r="T1062" t="s">
        <v>259</v>
      </c>
      <c r="U1062">
        <v>135150</v>
      </c>
      <c r="V1062">
        <v>1</v>
      </c>
      <c r="W1062">
        <v>5</v>
      </c>
      <c r="X1062" t="s">
        <v>260</v>
      </c>
      <c r="Y1062" t="s">
        <v>132</v>
      </c>
      <c r="AC1062">
        <v>1</v>
      </c>
      <c r="AD1062">
        <v>4.4640000000000001E-3</v>
      </c>
      <c r="AE1062">
        <v>4.4640000000000001E-3</v>
      </c>
      <c r="AF1062" t="s">
        <v>47</v>
      </c>
      <c r="AG1062">
        <v>1</v>
      </c>
      <c r="AH1062">
        <v>4.4640000000000001E-3</v>
      </c>
      <c r="AI1062" s="4">
        <v>4.4640000000000001E-3</v>
      </c>
      <c r="AJ1062" t="s">
        <v>45</v>
      </c>
      <c r="AK1062">
        <v>0.1</v>
      </c>
      <c r="AL1062" s="4">
        <v>4.0175999999999996E-3</v>
      </c>
      <c r="AM1062">
        <v>1</v>
      </c>
      <c r="AN1062" s="3">
        <v>888608388627</v>
      </c>
      <c r="AO1062">
        <f t="shared" si="16"/>
        <v>1.3378608E-3</v>
      </c>
    </row>
    <row r="1063" spans="1:41">
      <c r="A1063" t="s">
        <v>159</v>
      </c>
      <c r="B1063">
        <v>10036</v>
      </c>
      <c r="C1063" t="s">
        <v>116</v>
      </c>
      <c r="E1063" t="s">
        <v>46</v>
      </c>
      <c r="F1063" t="s">
        <v>41</v>
      </c>
      <c r="G1063" t="s">
        <v>41</v>
      </c>
      <c r="H1063" t="s">
        <v>48</v>
      </c>
      <c r="I1063" t="s">
        <v>52</v>
      </c>
      <c r="J1063" t="s">
        <v>250</v>
      </c>
      <c r="K1063" s="3">
        <v>888608388627</v>
      </c>
      <c r="L1063">
        <v>12025</v>
      </c>
      <c r="M1063" t="s">
        <v>251</v>
      </c>
      <c r="N1063" t="s">
        <v>132</v>
      </c>
      <c r="T1063" t="s">
        <v>259</v>
      </c>
      <c r="U1063">
        <v>135150</v>
      </c>
      <c r="V1063">
        <v>1</v>
      </c>
      <c r="W1063">
        <v>5</v>
      </c>
      <c r="X1063" t="s">
        <v>260</v>
      </c>
      <c r="Y1063" t="s">
        <v>132</v>
      </c>
      <c r="AC1063">
        <v>11</v>
      </c>
      <c r="AD1063">
        <v>4.4910000000000002E-3</v>
      </c>
      <c r="AE1063">
        <v>4.9401E-2</v>
      </c>
      <c r="AF1063" t="s">
        <v>47</v>
      </c>
      <c r="AG1063">
        <v>1</v>
      </c>
      <c r="AH1063">
        <v>4.4910000000000002E-3</v>
      </c>
      <c r="AI1063" s="4">
        <v>4.9401E-2</v>
      </c>
      <c r="AJ1063" t="s">
        <v>45</v>
      </c>
      <c r="AK1063">
        <v>0.1</v>
      </c>
      <c r="AL1063" s="4">
        <v>4.4460899999999998E-2</v>
      </c>
      <c r="AM1063">
        <v>1</v>
      </c>
      <c r="AN1063" s="3">
        <v>888608388627</v>
      </c>
      <c r="AO1063">
        <f t="shared" ref="AO1063:AO1126" si="17">AL1063*0.333</f>
        <v>1.4805479700000001E-2</v>
      </c>
    </row>
    <row r="1064" spans="1:41">
      <c r="A1064" t="s">
        <v>159</v>
      </c>
      <c r="B1064">
        <v>10036</v>
      </c>
      <c r="C1064" t="s">
        <v>116</v>
      </c>
      <c r="E1064" t="s">
        <v>46</v>
      </c>
      <c r="F1064" t="s">
        <v>41</v>
      </c>
      <c r="G1064" t="s">
        <v>41</v>
      </c>
      <c r="H1064" t="s">
        <v>48</v>
      </c>
      <c r="I1064" t="s">
        <v>52</v>
      </c>
      <c r="J1064" t="s">
        <v>250</v>
      </c>
      <c r="K1064" s="3">
        <v>888608388627</v>
      </c>
      <c r="L1064">
        <v>12025</v>
      </c>
      <c r="M1064" t="s">
        <v>251</v>
      </c>
      <c r="N1064" t="s">
        <v>132</v>
      </c>
      <c r="T1064" t="s">
        <v>259</v>
      </c>
      <c r="U1064">
        <v>135150</v>
      </c>
      <c r="V1064">
        <v>1</v>
      </c>
      <c r="W1064">
        <v>5</v>
      </c>
      <c r="X1064" t="s">
        <v>260</v>
      </c>
      <c r="Y1064" t="s">
        <v>132</v>
      </c>
      <c r="AC1064">
        <v>1</v>
      </c>
      <c r="AD1064">
        <v>4.7239999999999999E-3</v>
      </c>
      <c r="AE1064">
        <v>4.7239999999999999E-3</v>
      </c>
      <c r="AF1064" t="s">
        <v>47</v>
      </c>
      <c r="AG1064">
        <v>1</v>
      </c>
      <c r="AH1064">
        <v>4.7239999999999999E-3</v>
      </c>
      <c r="AI1064" s="4">
        <v>4.7239999999999999E-3</v>
      </c>
      <c r="AJ1064" t="s">
        <v>45</v>
      </c>
      <c r="AK1064">
        <v>0.1</v>
      </c>
      <c r="AL1064" s="4">
        <v>4.2516000000000003E-3</v>
      </c>
      <c r="AM1064">
        <v>1</v>
      </c>
      <c r="AN1064" s="3">
        <v>888608388627</v>
      </c>
      <c r="AO1064">
        <f t="shared" si="17"/>
        <v>1.4157828000000003E-3</v>
      </c>
    </row>
    <row r="1065" spans="1:41">
      <c r="A1065" t="s">
        <v>159</v>
      </c>
      <c r="B1065">
        <v>10036</v>
      </c>
      <c r="C1065" t="s">
        <v>116</v>
      </c>
      <c r="E1065" t="s">
        <v>46</v>
      </c>
      <c r="F1065" t="s">
        <v>41</v>
      </c>
      <c r="G1065" t="s">
        <v>41</v>
      </c>
      <c r="H1065" t="s">
        <v>48</v>
      </c>
      <c r="I1065" t="s">
        <v>52</v>
      </c>
      <c r="J1065" t="s">
        <v>250</v>
      </c>
      <c r="K1065" s="3">
        <v>888608388627</v>
      </c>
      <c r="L1065">
        <v>12025</v>
      </c>
      <c r="M1065" t="s">
        <v>251</v>
      </c>
      <c r="N1065" t="s">
        <v>132</v>
      </c>
      <c r="T1065" t="s">
        <v>259</v>
      </c>
      <c r="U1065">
        <v>135150</v>
      </c>
      <c r="V1065">
        <v>1</v>
      </c>
      <c r="W1065">
        <v>5</v>
      </c>
      <c r="X1065" t="s">
        <v>260</v>
      </c>
      <c r="Y1065" t="s">
        <v>132</v>
      </c>
      <c r="AC1065">
        <v>1</v>
      </c>
      <c r="AD1065">
        <v>5.0520000000000001E-3</v>
      </c>
      <c r="AE1065">
        <v>5.0520000000000001E-3</v>
      </c>
      <c r="AF1065" t="s">
        <v>47</v>
      </c>
      <c r="AG1065">
        <v>1</v>
      </c>
      <c r="AH1065">
        <v>5.0520000000000001E-3</v>
      </c>
      <c r="AI1065" s="4">
        <v>5.0520000000000001E-3</v>
      </c>
      <c r="AJ1065" t="s">
        <v>45</v>
      </c>
      <c r="AK1065">
        <v>0.1</v>
      </c>
      <c r="AL1065" s="4">
        <v>4.5468000000000001E-3</v>
      </c>
      <c r="AM1065">
        <v>1</v>
      </c>
      <c r="AN1065" s="3">
        <v>888608388627</v>
      </c>
      <c r="AO1065">
        <f t="shared" si="17"/>
        <v>1.5140844000000001E-3</v>
      </c>
    </row>
    <row r="1066" spans="1:41">
      <c r="A1066" t="s">
        <v>159</v>
      </c>
      <c r="B1066">
        <v>10036</v>
      </c>
      <c r="C1066" t="s">
        <v>116</v>
      </c>
      <c r="E1066" t="s">
        <v>46</v>
      </c>
      <c r="F1066" t="s">
        <v>41</v>
      </c>
      <c r="G1066" t="s">
        <v>41</v>
      </c>
      <c r="H1066" t="s">
        <v>48</v>
      </c>
      <c r="I1066" t="s">
        <v>52</v>
      </c>
      <c r="J1066" t="s">
        <v>250</v>
      </c>
      <c r="K1066" s="3">
        <v>888608388627</v>
      </c>
      <c r="L1066">
        <v>12025</v>
      </c>
      <c r="M1066" t="s">
        <v>251</v>
      </c>
      <c r="N1066" t="s">
        <v>132</v>
      </c>
      <c r="T1066" t="s">
        <v>259</v>
      </c>
      <c r="U1066">
        <v>135150</v>
      </c>
      <c r="V1066">
        <v>1</v>
      </c>
      <c r="W1066">
        <v>5</v>
      </c>
      <c r="X1066" t="s">
        <v>260</v>
      </c>
      <c r="Y1066" t="s">
        <v>132</v>
      </c>
      <c r="AC1066">
        <v>8</v>
      </c>
      <c r="AD1066">
        <v>6.4859999999999996E-3</v>
      </c>
      <c r="AE1066">
        <v>5.1887999999999997E-2</v>
      </c>
      <c r="AF1066" t="s">
        <v>47</v>
      </c>
      <c r="AG1066">
        <v>1</v>
      </c>
      <c r="AH1066">
        <v>6.4859999999999996E-3</v>
      </c>
      <c r="AI1066" s="4">
        <v>5.1887999999999997E-2</v>
      </c>
      <c r="AJ1066" t="s">
        <v>45</v>
      </c>
      <c r="AK1066">
        <v>0.1</v>
      </c>
      <c r="AL1066" s="4">
        <v>4.6699200000000003E-2</v>
      </c>
      <c r="AM1066">
        <v>1</v>
      </c>
      <c r="AN1066" s="3">
        <v>888608388627</v>
      </c>
      <c r="AO1066">
        <f t="shared" si="17"/>
        <v>1.5550833600000001E-2</v>
      </c>
    </row>
    <row r="1067" spans="1:41">
      <c r="A1067" t="s">
        <v>159</v>
      </c>
      <c r="B1067">
        <v>10036</v>
      </c>
      <c r="C1067" t="s">
        <v>116</v>
      </c>
      <c r="E1067" t="s">
        <v>46</v>
      </c>
      <c r="F1067" t="s">
        <v>41</v>
      </c>
      <c r="G1067" t="s">
        <v>41</v>
      </c>
      <c r="H1067" t="s">
        <v>48</v>
      </c>
      <c r="I1067" t="s">
        <v>52</v>
      </c>
      <c r="J1067" t="s">
        <v>250</v>
      </c>
      <c r="K1067" s="3">
        <v>888608388627</v>
      </c>
      <c r="L1067">
        <v>12025</v>
      </c>
      <c r="M1067" t="s">
        <v>251</v>
      </c>
      <c r="N1067" t="s">
        <v>132</v>
      </c>
      <c r="T1067" t="s">
        <v>259</v>
      </c>
      <c r="U1067">
        <v>135150</v>
      </c>
      <c r="V1067">
        <v>1</v>
      </c>
      <c r="W1067">
        <v>5</v>
      </c>
      <c r="X1067" t="s">
        <v>260</v>
      </c>
      <c r="Y1067" t="s">
        <v>132</v>
      </c>
      <c r="AC1067">
        <v>3</v>
      </c>
      <c r="AD1067">
        <v>7.9340000000000001E-3</v>
      </c>
      <c r="AE1067">
        <v>2.3802E-2</v>
      </c>
      <c r="AF1067" t="s">
        <v>47</v>
      </c>
      <c r="AG1067">
        <v>1</v>
      </c>
      <c r="AH1067">
        <v>7.9340000000000001E-3</v>
      </c>
      <c r="AI1067" s="4">
        <v>2.3802E-2</v>
      </c>
      <c r="AJ1067" t="s">
        <v>45</v>
      </c>
      <c r="AK1067">
        <v>0.1</v>
      </c>
      <c r="AL1067" s="4">
        <v>2.1421800000000001E-2</v>
      </c>
      <c r="AM1067">
        <v>1</v>
      </c>
      <c r="AN1067" s="3">
        <v>888608388627</v>
      </c>
      <c r="AO1067">
        <f t="shared" si="17"/>
        <v>7.133459400000001E-3</v>
      </c>
    </row>
    <row r="1068" spans="1:41">
      <c r="A1068" t="s">
        <v>159</v>
      </c>
      <c r="B1068">
        <v>10036</v>
      </c>
      <c r="C1068" t="s">
        <v>116</v>
      </c>
      <c r="E1068" t="s">
        <v>46</v>
      </c>
      <c r="F1068" t="s">
        <v>41</v>
      </c>
      <c r="G1068" t="s">
        <v>41</v>
      </c>
      <c r="H1068" t="s">
        <v>48</v>
      </c>
      <c r="I1068" t="s">
        <v>52</v>
      </c>
      <c r="J1068" t="s">
        <v>250</v>
      </c>
      <c r="K1068" s="3">
        <v>888608388627</v>
      </c>
      <c r="L1068">
        <v>12025</v>
      </c>
      <c r="M1068" t="s">
        <v>251</v>
      </c>
      <c r="N1068" t="s">
        <v>132</v>
      </c>
      <c r="T1068" t="s">
        <v>259</v>
      </c>
      <c r="U1068">
        <v>135150</v>
      </c>
      <c r="V1068">
        <v>1</v>
      </c>
      <c r="W1068">
        <v>5</v>
      </c>
      <c r="X1068" t="s">
        <v>260</v>
      </c>
      <c r="Y1068" t="s">
        <v>132</v>
      </c>
      <c r="AC1068">
        <v>35</v>
      </c>
      <c r="AD1068">
        <v>8.0870000000000004E-3</v>
      </c>
      <c r="AE1068">
        <v>0.28304499999999999</v>
      </c>
      <c r="AF1068" t="s">
        <v>47</v>
      </c>
      <c r="AG1068">
        <v>1</v>
      </c>
      <c r="AH1068">
        <v>8.0870000000000004E-3</v>
      </c>
      <c r="AI1068" s="4">
        <v>0.28304499999999999</v>
      </c>
      <c r="AJ1068" t="s">
        <v>45</v>
      </c>
      <c r="AK1068">
        <v>0.1</v>
      </c>
      <c r="AL1068" s="4">
        <v>0.25474049999999998</v>
      </c>
      <c r="AM1068">
        <v>1</v>
      </c>
      <c r="AN1068" s="3">
        <v>888608388627</v>
      </c>
      <c r="AO1068">
        <f t="shared" si="17"/>
        <v>8.4828586499999997E-2</v>
      </c>
    </row>
    <row r="1069" spans="1:41">
      <c r="A1069" t="s">
        <v>159</v>
      </c>
      <c r="B1069">
        <v>10036</v>
      </c>
      <c r="C1069" t="s">
        <v>116</v>
      </c>
      <c r="E1069" t="s">
        <v>46</v>
      </c>
      <c r="F1069" t="s">
        <v>41</v>
      </c>
      <c r="G1069" t="s">
        <v>41</v>
      </c>
      <c r="H1069" t="s">
        <v>48</v>
      </c>
      <c r="I1069" t="s">
        <v>52</v>
      </c>
      <c r="J1069" t="s">
        <v>250</v>
      </c>
      <c r="K1069" s="3">
        <v>888608388627</v>
      </c>
      <c r="L1069">
        <v>12025</v>
      </c>
      <c r="M1069" t="s">
        <v>251</v>
      </c>
      <c r="N1069" t="s">
        <v>132</v>
      </c>
      <c r="T1069" t="s">
        <v>259</v>
      </c>
      <c r="U1069">
        <v>135150</v>
      </c>
      <c r="V1069">
        <v>1</v>
      </c>
      <c r="W1069">
        <v>5</v>
      </c>
      <c r="X1069" t="s">
        <v>260</v>
      </c>
      <c r="Y1069" t="s">
        <v>132</v>
      </c>
      <c r="AC1069">
        <v>100</v>
      </c>
      <c r="AD1069">
        <v>8.2299999999999995E-3</v>
      </c>
      <c r="AE1069">
        <v>0.82299999999999995</v>
      </c>
      <c r="AF1069" t="s">
        <v>47</v>
      </c>
      <c r="AG1069">
        <v>1</v>
      </c>
      <c r="AH1069">
        <v>8.2299999999999995E-3</v>
      </c>
      <c r="AI1069" s="4">
        <v>0.82299999999999995</v>
      </c>
      <c r="AJ1069" t="s">
        <v>45</v>
      </c>
      <c r="AK1069">
        <v>0.1</v>
      </c>
      <c r="AL1069" s="4">
        <v>0.74070000000000003</v>
      </c>
      <c r="AM1069">
        <v>1</v>
      </c>
      <c r="AN1069" s="3">
        <v>888608388627</v>
      </c>
      <c r="AO1069">
        <f t="shared" si="17"/>
        <v>0.24665310000000001</v>
      </c>
    </row>
    <row r="1070" spans="1:41">
      <c r="A1070" t="s">
        <v>159</v>
      </c>
      <c r="B1070">
        <v>10036</v>
      </c>
      <c r="C1070" t="s">
        <v>116</v>
      </c>
      <c r="E1070" t="s">
        <v>46</v>
      </c>
      <c r="F1070" t="s">
        <v>41</v>
      </c>
      <c r="G1070" t="s">
        <v>41</v>
      </c>
      <c r="H1070" t="s">
        <v>48</v>
      </c>
      <c r="I1070" t="s">
        <v>52</v>
      </c>
      <c r="J1070" t="s">
        <v>250</v>
      </c>
      <c r="K1070" s="3">
        <v>888608388627</v>
      </c>
      <c r="L1070">
        <v>12025</v>
      </c>
      <c r="M1070" t="s">
        <v>251</v>
      </c>
      <c r="N1070" t="s">
        <v>132</v>
      </c>
      <c r="T1070" t="s">
        <v>259</v>
      </c>
      <c r="U1070">
        <v>135150</v>
      </c>
      <c r="V1070">
        <v>1</v>
      </c>
      <c r="W1070">
        <v>5</v>
      </c>
      <c r="X1070" t="s">
        <v>260</v>
      </c>
      <c r="Y1070" t="s">
        <v>132</v>
      </c>
      <c r="AC1070">
        <v>1</v>
      </c>
      <c r="AD1070">
        <v>1.0078E-2</v>
      </c>
      <c r="AE1070">
        <v>1.0078E-2</v>
      </c>
      <c r="AF1070" t="s">
        <v>47</v>
      </c>
      <c r="AG1070">
        <v>1</v>
      </c>
      <c r="AH1070">
        <v>1.0078E-2</v>
      </c>
      <c r="AI1070" s="4">
        <v>1.0078E-2</v>
      </c>
      <c r="AJ1070" t="s">
        <v>45</v>
      </c>
      <c r="AK1070">
        <v>0.1</v>
      </c>
      <c r="AL1070" s="4">
        <v>9.0702000000000005E-3</v>
      </c>
      <c r="AM1070">
        <v>1</v>
      </c>
      <c r="AN1070" s="3">
        <v>888608388627</v>
      </c>
      <c r="AO1070">
        <f t="shared" si="17"/>
        <v>3.0203766000000002E-3</v>
      </c>
    </row>
    <row r="1071" spans="1:41">
      <c r="A1071" t="s">
        <v>159</v>
      </c>
      <c r="B1071">
        <v>10036</v>
      </c>
      <c r="C1071" t="s">
        <v>116</v>
      </c>
      <c r="E1071" t="s">
        <v>46</v>
      </c>
      <c r="F1071" t="s">
        <v>41</v>
      </c>
      <c r="G1071" t="s">
        <v>41</v>
      </c>
      <c r="H1071" t="s">
        <v>48</v>
      </c>
      <c r="I1071" t="s">
        <v>52</v>
      </c>
      <c r="J1071" t="s">
        <v>250</v>
      </c>
      <c r="K1071" s="3">
        <v>888608388627</v>
      </c>
      <c r="L1071">
        <v>12025</v>
      </c>
      <c r="M1071" t="s">
        <v>251</v>
      </c>
      <c r="N1071" t="s">
        <v>132</v>
      </c>
      <c r="T1071" t="s">
        <v>261</v>
      </c>
      <c r="U1071">
        <v>135151</v>
      </c>
      <c r="V1071">
        <v>1</v>
      </c>
      <c r="W1071">
        <v>6</v>
      </c>
      <c r="X1071" t="s">
        <v>145</v>
      </c>
      <c r="Y1071" t="s">
        <v>132</v>
      </c>
      <c r="AC1071">
        <v>9</v>
      </c>
      <c r="AD1071">
        <v>0</v>
      </c>
      <c r="AE1071">
        <v>0</v>
      </c>
      <c r="AF1071" t="s">
        <v>47</v>
      </c>
      <c r="AG1071">
        <v>1</v>
      </c>
      <c r="AH1071">
        <v>0</v>
      </c>
      <c r="AI1071" s="4">
        <v>0</v>
      </c>
      <c r="AJ1071" t="s">
        <v>45</v>
      </c>
      <c r="AK1071">
        <v>0.1</v>
      </c>
      <c r="AL1071" s="4">
        <v>0</v>
      </c>
      <c r="AM1071">
        <v>1</v>
      </c>
      <c r="AN1071" s="3">
        <v>888608388627</v>
      </c>
      <c r="AO1071">
        <f t="shared" si="17"/>
        <v>0</v>
      </c>
    </row>
    <row r="1072" spans="1:41">
      <c r="A1072" t="s">
        <v>159</v>
      </c>
      <c r="B1072">
        <v>10036</v>
      </c>
      <c r="C1072" t="s">
        <v>116</v>
      </c>
      <c r="E1072" t="s">
        <v>46</v>
      </c>
      <c r="F1072" t="s">
        <v>41</v>
      </c>
      <c r="G1072" t="s">
        <v>41</v>
      </c>
      <c r="H1072" t="s">
        <v>48</v>
      </c>
      <c r="I1072" t="s">
        <v>52</v>
      </c>
      <c r="J1072" t="s">
        <v>250</v>
      </c>
      <c r="K1072" s="3">
        <v>888608388627</v>
      </c>
      <c r="L1072">
        <v>12025</v>
      </c>
      <c r="M1072" t="s">
        <v>251</v>
      </c>
      <c r="N1072" t="s">
        <v>132</v>
      </c>
      <c r="T1072" t="s">
        <v>261</v>
      </c>
      <c r="U1072">
        <v>135151</v>
      </c>
      <c r="V1072">
        <v>1</v>
      </c>
      <c r="W1072">
        <v>6</v>
      </c>
      <c r="X1072" t="s">
        <v>145</v>
      </c>
      <c r="Y1072" t="s">
        <v>132</v>
      </c>
      <c r="AC1072">
        <v>5</v>
      </c>
      <c r="AD1072">
        <v>3.9090000000000001E-3</v>
      </c>
      <c r="AE1072">
        <v>1.9545E-2</v>
      </c>
      <c r="AF1072" t="s">
        <v>47</v>
      </c>
      <c r="AG1072">
        <v>1</v>
      </c>
      <c r="AH1072">
        <v>3.9090000000000001E-3</v>
      </c>
      <c r="AI1072" s="4">
        <v>1.9545E-2</v>
      </c>
      <c r="AJ1072" t="s">
        <v>45</v>
      </c>
      <c r="AK1072">
        <v>0.1</v>
      </c>
      <c r="AL1072" s="4">
        <v>1.7590499999999998E-2</v>
      </c>
      <c r="AM1072">
        <v>1</v>
      </c>
      <c r="AN1072" s="3">
        <v>888608388627</v>
      </c>
      <c r="AO1072">
        <f t="shared" si="17"/>
        <v>5.8576365E-3</v>
      </c>
    </row>
    <row r="1073" spans="1:41">
      <c r="A1073" t="s">
        <v>159</v>
      </c>
      <c r="B1073">
        <v>10036</v>
      </c>
      <c r="C1073" t="s">
        <v>116</v>
      </c>
      <c r="E1073" t="s">
        <v>46</v>
      </c>
      <c r="F1073" t="s">
        <v>41</v>
      </c>
      <c r="G1073" t="s">
        <v>41</v>
      </c>
      <c r="H1073" t="s">
        <v>48</v>
      </c>
      <c r="I1073" t="s">
        <v>52</v>
      </c>
      <c r="J1073" t="s">
        <v>250</v>
      </c>
      <c r="K1073" s="3">
        <v>888608388627</v>
      </c>
      <c r="L1073">
        <v>12025</v>
      </c>
      <c r="M1073" t="s">
        <v>251</v>
      </c>
      <c r="N1073" t="s">
        <v>132</v>
      </c>
      <c r="T1073" t="s">
        <v>261</v>
      </c>
      <c r="U1073">
        <v>135151</v>
      </c>
      <c r="V1073">
        <v>1</v>
      </c>
      <c r="W1073">
        <v>6</v>
      </c>
      <c r="X1073" t="s">
        <v>145</v>
      </c>
      <c r="Y1073" t="s">
        <v>132</v>
      </c>
      <c r="AC1073">
        <v>5</v>
      </c>
      <c r="AD1073">
        <v>4.0359999999999997E-3</v>
      </c>
      <c r="AE1073">
        <v>2.018E-2</v>
      </c>
      <c r="AF1073" t="s">
        <v>47</v>
      </c>
      <c r="AG1073">
        <v>1</v>
      </c>
      <c r="AH1073">
        <v>4.0359999999999997E-3</v>
      </c>
      <c r="AI1073" s="4">
        <v>2.018E-2</v>
      </c>
      <c r="AJ1073" t="s">
        <v>45</v>
      </c>
      <c r="AK1073">
        <v>0.1</v>
      </c>
      <c r="AL1073" s="4">
        <v>1.8162000000000001E-2</v>
      </c>
      <c r="AM1073">
        <v>1</v>
      </c>
      <c r="AN1073" s="3">
        <v>888608388627</v>
      </c>
      <c r="AO1073">
        <f t="shared" si="17"/>
        <v>6.0479460000000011E-3</v>
      </c>
    </row>
    <row r="1074" spans="1:41">
      <c r="A1074" t="s">
        <v>159</v>
      </c>
      <c r="B1074">
        <v>10036</v>
      </c>
      <c r="C1074" t="s">
        <v>116</v>
      </c>
      <c r="E1074" t="s">
        <v>46</v>
      </c>
      <c r="F1074" t="s">
        <v>41</v>
      </c>
      <c r="G1074" t="s">
        <v>41</v>
      </c>
      <c r="H1074" t="s">
        <v>48</v>
      </c>
      <c r="I1074" t="s">
        <v>52</v>
      </c>
      <c r="J1074" t="s">
        <v>250</v>
      </c>
      <c r="K1074" s="3">
        <v>888608388627</v>
      </c>
      <c r="L1074">
        <v>12025</v>
      </c>
      <c r="M1074" t="s">
        <v>251</v>
      </c>
      <c r="N1074" t="s">
        <v>132</v>
      </c>
      <c r="T1074" t="s">
        <v>261</v>
      </c>
      <c r="U1074">
        <v>135151</v>
      </c>
      <c r="V1074">
        <v>1</v>
      </c>
      <c r="W1074">
        <v>6</v>
      </c>
      <c r="X1074" t="s">
        <v>145</v>
      </c>
      <c r="Y1074" t="s">
        <v>132</v>
      </c>
      <c r="AC1074">
        <v>1</v>
      </c>
      <c r="AD1074">
        <v>4.4640000000000001E-3</v>
      </c>
      <c r="AE1074">
        <v>4.4640000000000001E-3</v>
      </c>
      <c r="AF1074" t="s">
        <v>47</v>
      </c>
      <c r="AG1074">
        <v>1</v>
      </c>
      <c r="AH1074">
        <v>4.4640000000000001E-3</v>
      </c>
      <c r="AI1074" s="4">
        <v>4.4640000000000001E-3</v>
      </c>
      <c r="AJ1074" t="s">
        <v>45</v>
      </c>
      <c r="AK1074">
        <v>0.1</v>
      </c>
      <c r="AL1074" s="4">
        <v>4.0175999999999996E-3</v>
      </c>
      <c r="AM1074">
        <v>1</v>
      </c>
      <c r="AN1074" s="3">
        <v>888608388627</v>
      </c>
      <c r="AO1074">
        <f t="shared" si="17"/>
        <v>1.3378608E-3</v>
      </c>
    </row>
    <row r="1075" spans="1:41">
      <c r="A1075" t="s">
        <v>159</v>
      </c>
      <c r="B1075">
        <v>10036</v>
      </c>
      <c r="C1075" t="s">
        <v>116</v>
      </c>
      <c r="E1075" t="s">
        <v>46</v>
      </c>
      <c r="F1075" t="s">
        <v>41</v>
      </c>
      <c r="G1075" t="s">
        <v>41</v>
      </c>
      <c r="H1075" t="s">
        <v>48</v>
      </c>
      <c r="I1075" t="s">
        <v>52</v>
      </c>
      <c r="J1075" t="s">
        <v>250</v>
      </c>
      <c r="K1075" s="3">
        <v>888608388627</v>
      </c>
      <c r="L1075">
        <v>12025</v>
      </c>
      <c r="M1075" t="s">
        <v>251</v>
      </c>
      <c r="N1075" t="s">
        <v>132</v>
      </c>
      <c r="T1075" t="s">
        <v>261</v>
      </c>
      <c r="U1075">
        <v>135151</v>
      </c>
      <c r="V1075">
        <v>1</v>
      </c>
      <c r="W1075">
        <v>6</v>
      </c>
      <c r="X1075" t="s">
        <v>145</v>
      </c>
      <c r="Y1075" t="s">
        <v>132</v>
      </c>
      <c r="AC1075">
        <v>6</v>
      </c>
      <c r="AD1075">
        <v>4.4910000000000002E-3</v>
      </c>
      <c r="AE1075">
        <v>2.6946000000000001E-2</v>
      </c>
      <c r="AF1075" t="s">
        <v>47</v>
      </c>
      <c r="AG1075">
        <v>1</v>
      </c>
      <c r="AH1075">
        <v>4.4910000000000002E-3</v>
      </c>
      <c r="AI1075" s="4">
        <v>2.6946000000000001E-2</v>
      </c>
      <c r="AJ1075" t="s">
        <v>45</v>
      </c>
      <c r="AK1075">
        <v>0.1</v>
      </c>
      <c r="AL1075" s="4">
        <v>2.4251399999999999E-2</v>
      </c>
      <c r="AM1075">
        <v>1</v>
      </c>
      <c r="AN1075" s="3">
        <v>888608388627</v>
      </c>
      <c r="AO1075">
        <f t="shared" si="17"/>
        <v>8.0757162000000011E-3</v>
      </c>
    </row>
    <row r="1076" spans="1:41">
      <c r="A1076" t="s">
        <v>159</v>
      </c>
      <c r="B1076">
        <v>10036</v>
      </c>
      <c r="C1076" t="s">
        <v>116</v>
      </c>
      <c r="E1076" t="s">
        <v>46</v>
      </c>
      <c r="F1076" t="s">
        <v>41</v>
      </c>
      <c r="G1076" t="s">
        <v>41</v>
      </c>
      <c r="H1076" t="s">
        <v>48</v>
      </c>
      <c r="I1076" t="s">
        <v>52</v>
      </c>
      <c r="J1076" t="s">
        <v>250</v>
      </c>
      <c r="K1076" s="3">
        <v>888608388627</v>
      </c>
      <c r="L1076">
        <v>12025</v>
      </c>
      <c r="M1076" t="s">
        <v>251</v>
      </c>
      <c r="N1076" t="s">
        <v>132</v>
      </c>
      <c r="T1076" t="s">
        <v>261</v>
      </c>
      <c r="U1076">
        <v>135151</v>
      </c>
      <c r="V1076">
        <v>1</v>
      </c>
      <c r="W1076">
        <v>6</v>
      </c>
      <c r="X1076" t="s">
        <v>145</v>
      </c>
      <c r="Y1076" t="s">
        <v>132</v>
      </c>
      <c r="AC1076">
        <v>1</v>
      </c>
      <c r="AD1076">
        <v>4.7239999999999999E-3</v>
      </c>
      <c r="AE1076">
        <v>4.7239999999999999E-3</v>
      </c>
      <c r="AF1076" t="s">
        <v>47</v>
      </c>
      <c r="AG1076">
        <v>1</v>
      </c>
      <c r="AH1076">
        <v>4.7239999999999999E-3</v>
      </c>
      <c r="AI1076" s="4">
        <v>4.7239999999999999E-3</v>
      </c>
      <c r="AJ1076" t="s">
        <v>45</v>
      </c>
      <c r="AK1076">
        <v>0.1</v>
      </c>
      <c r="AL1076" s="4">
        <v>4.2516000000000003E-3</v>
      </c>
      <c r="AM1076">
        <v>1</v>
      </c>
      <c r="AN1076" s="3">
        <v>888608388627</v>
      </c>
      <c r="AO1076">
        <f t="shared" si="17"/>
        <v>1.4157828000000003E-3</v>
      </c>
    </row>
    <row r="1077" spans="1:41">
      <c r="A1077" t="s">
        <v>159</v>
      </c>
      <c r="B1077">
        <v>10036</v>
      </c>
      <c r="C1077" t="s">
        <v>116</v>
      </c>
      <c r="E1077" t="s">
        <v>46</v>
      </c>
      <c r="F1077" t="s">
        <v>41</v>
      </c>
      <c r="G1077" t="s">
        <v>41</v>
      </c>
      <c r="H1077" t="s">
        <v>48</v>
      </c>
      <c r="I1077" t="s">
        <v>52</v>
      </c>
      <c r="J1077" t="s">
        <v>250</v>
      </c>
      <c r="K1077" s="3">
        <v>888608388627</v>
      </c>
      <c r="L1077">
        <v>12025</v>
      </c>
      <c r="M1077" t="s">
        <v>251</v>
      </c>
      <c r="N1077" t="s">
        <v>132</v>
      </c>
      <c r="T1077" t="s">
        <v>261</v>
      </c>
      <c r="U1077">
        <v>135151</v>
      </c>
      <c r="V1077">
        <v>1</v>
      </c>
      <c r="W1077">
        <v>6</v>
      </c>
      <c r="X1077" t="s">
        <v>145</v>
      </c>
      <c r="Y1077" t="s">
        <v>132</v>
      </c>
      <c r="AC1077">
        <v>2</v>
      </c>
      <c r="AD1077">
        <v>5.0520000000000001E-3</v>
      </c>
      <c r="AE1077">
        <v>1.0104E-2</v>
      </c>
      <c r="AF1077" t="s">
        <v>47</v>
      </c>
      <c r="AG1077">
        <v>1</v>
      </c>
      <c r="AH1077">
        <v>5.0520000000000001E-3</v>
      </c>
      <c r="AI1077" s="4">
        <v>1.0104E-2</v>
      </c>
      <c r="AJ1077" t="s">
        <v>45</v>
      </c>
      <c r="AK1077">
        <v>0.1</v>
      </c>
      <c r="AL1077" s="4">
        <v>9.0936000000000003E-3</v>
      </c>
      <c r="AM1077">
        <v>1</v>
      </c>
      <c r="AN1077" s="3">
        <v>888608388627</v>
      </c>
      <c r="AO1077">
        <f t="shared" si="17"/>
        <v>3.0281688000000002E-3</v>
      </c>
    </row>
    <row r="1078" spans="1:41">
      <c r="A1078" t="s">
        <v>159</v>
      </c>
      <c r="B1078">
        <v>10036</v>
      </c>
      <c r="C1078" t="s">
        <v>116</v>
      </c>
      <c r="E1078" t="s">
        <v>46</v>
      </c>
      <c r="F1078" t="s">
        <v>41</v>
      </c>
      <c r="G1078" t="s">
        <v>41</v>
      </c>
      <c r="H1078" t="s">
        <v>48</v>
      </c>
      <c r="I1078" t="s">
        <v>52</v>
      </c>
      <c r="J1078" t="s">
        <v>250</v>
      </c>
      <c r="K1078" s="3">
        <v>888608388627</v>
      </c>
      <c r="L1078">
        <v>12025</v>
      </c>
      <c r="M1078" t="s">
        <v>251</v>
      </c>
      <c r="N1078" t="s">
        <v>132</v>
      </c>
      <c r="T1078" t="s">
        <v>261</v>
      </c>
      <c r="U1078">
        <v>135151</v>
      </c>
      <c r="V1078">
        <v>1</v>
      </c>
      <c r="W1078">
        <v>6</v>
      </c>
      <c r="X1078" t="s">
        <v>145</v>
      </c>
      <c r="Y1078" t="s">
        <v>132</v>
      </c>
      <c r="AC1078">
        <v>3</v>
      </c>
      <c r="AD1078">
        <v>6.4859999999999996E-3</v>
      </c>
      <c r="AE1078">
        <v>1.9458E-2</v>
      </c>
      <c r="AF1078" t="s">
        <v>47</v>
      </c>
      <c r="AG1078">
        <v>1</v>
      </c>
      <c r="AH1078">
        <v>6.4859999999999996E-3</v>
      </c>
      <c r="AI1078" s="4">
        <v>1.9458E-2</v>
      </c>
      <c r="AJ1078" t="s">
        <v>45</v>
      </c>
      <c r="AK1078">
        <v>0.1</v>
      </c>
      <c r="AL1078" s="4">
        <v>1.7512199999999999E-2</v>
      </c>
      <c r="AM1078">
        <v>1</v>
      </c>
      <c r="AN1078" s="3">
        <v>888608388627</v>
      </c>
      <c r="AO1078">
        <f t="shared" si="17"/>
        <v>5.8315625999999995E-3</v>
      </c>
    </row>
    <row r="1079" spans="1:41">
      <c r="A1079" t="s">
        <v>159</v>
      </c>
      <c r="B1079">
        <v>10036</v>
      </c>
      <c r="C1079" t="s">
        <v>116</v>
      </c>
      <c r="E1079" t="s">
        <v>46</v>
      </c>
      <c r="F1079" t="s">
        <v>41</v>
      </c>
      <c r="G1079" t="s">
        <v>41</v>
      </c>
      <c r="H1079" t="s">
        <v>48</v>
      </c>
      <c r="I1079" t="s">
        <v>52</v>
      </c>
      <c r="J1079" t="s">
        <v>250</v>
      </c>
      <c r="K1079" s="3">
        <v>888608388627</v>
      </c>
      <c r="L1079">
        <v>12025</v>
      </c>
      <c r="M1079" t="s">
        <v>251</v>
      </c>
      <c r="N1079" t="s">
        <v>132</v>
      </c>
      <c r="T1079" t="s">
        <v>261</v>
      </c>
      <c r="U1079">
        <v>135151</v>
      </c>
      <c r="V1079">
        <v>1</v>
      </c>
      <c r="W1079">
        <v>6</v>
      </c>
      <c r="X1079" t="s">
        <v>145</v>
      </c>
      <c r="Y1079" t="s">
        <v>132</v>
      </c>
      <c r="AC1079">
        <v>4</v>
      </c>
      <c r="AD1079">
        <v>7.9340000000000001E-3</v>
      </c>
      <c r="AE1079">
        <v>3.1736E-2</v>
      </c>
      <c r="AF1079" t="s">
        <v>47</v>
      </c>
      <c r="AG1079">
        <v>1</v>
      </c>
      <c r="AH1079">
        <v>7.9340000000000001E-3</v>
      </c>
      <c r="AI1079" s="4">
        <v>3.1736E-2</v>
      </c>
      <c r="AJ1079" t="s">
        <v>45</v>
      </c>
      <c r="AK1079">
        <v>0.1</v>
      </c>
      <c r="AL1079" s="4">
        <v>2.8562400000000002E-2</v>
      </c>
      <c r="AM1079">
        <v>1</v>
      </c>
      <c r="AN1079" s="3">
        <v>888608388627</v>
      </c>
      <c r="AO1079">
        <f t="shared" si="17"/>
        <v>9.5112792000000019E-3</v>
      </c>
    </row>
    <row r="1080" spans="1:41">
      <c r="A1080" t="s">
        <v>159</v>
      </c>
      <c r="B1080">
        <v>10036</v>
      </c>
      <c r="C1080" t="s">
        <v>116</v>
      </c>
      <c r="E1080" t="s">
        <v>46</v>
      </c>
      <c r="F1080" t="s">
        <v>41</v>
      </c>
      <c r="G1080" t="s">
        <v>41</v>
      </c>
      <c r="H1080" t="s">
        <v>48</v>
      </c>
      <c r="I1080" t="s">
        <v>52</v>
      </c>
      <c r="J1080" t="s">
        <v>250</v>
      </c>
      <c r="K1080" s="3">
        <v>888608388627</v>
      </c>
      <c r="L1080">
        <v>12025</v>
      </c>
      <c r="M1080" t="s">
        <v>251</v>
      </c>
      <c r="N1080" t="s">
        <v>132</v>
      </c>
      <c r="T1080" t="s">
        <v>261</v>
      </c>
      <c r="U1080">
        <v>135151</v>
      </c>
      <c r="V1080">
        <v>1</v>
      </c>
      <c r="W1080">
        <v>6</v>
      </c>
      <c r="X1080" t="s">
        <v>145</v>
      </c>
      <c r="Y1080" t="s">
        <v>132</v>
      </c>
      <c r="AC1080">
        <v>7</v>
      </c>
      <c r="AD1080">
        <v>8.0870000000000004E-3</v>
      </c>
      <c r="AE1080">
        <v>5.6609E-2</v>
      </c>
      <c r="AF1080" t="s">
        <v>47</v>
      </c>
      <c r="AG1080">
        <v>1</v>
      </c>
      <c r="AH1080">
        <v>8.0870000000000004E-3</v>
      </c>
      <c r="AI1080" s="4">
        <v>5.6609E-2</v>
      </c>
      <c r="AJ1080" t="s">
        <v>45</v>
      </c>
      <c r="AK1080">
        <v>0.1</v>
      </c>
      <c r="AL1080" s="4">
        <v>5.0948100000000003E-2</v>
      </c>
      <c r="AM1080">
        <v>1</v>
      </c>
      <c r="AN1080" s="3">
        <v>888608388627</v>
      </c>
      <c r="AO1080">
        <f t="shared" si="17"/>
        <v>1.6965717300000002E-2</v>
      </c>
    </row>
    <row r="1081" spans="1:41">
      <c r="A1081" t="s">
        <v>159</v>
      </c>
      <c r="B1081">
        <v>10036</v>
      </c>
      <c r="C1081" t="s">
        <v>116</v>
      </c>
      <c r="E1081" t="s">
        <v>46</v>
      </c>
      <c r="F1081" t="s">
        <v>41</v>
      </c>
      <c r="G1081" t="s">
        <v>41</v>
      </c>
      <c r="H1081" t="s">
        <v>48</v>
      </c>
      <c r="I1081" t="s">
        <v>52</v>
      </c>
      <c r="J1081" t="s">
        <v>250</v>
      </c>
      <c r="K1081" s="3">
        <v>888608388627</v>
      </c>
      <c r="L1081">
        <v>12025</v>
      </c>
      <c r="M1081" t="s">
        <v>251</v>
      </c>
      <c r="N1081" t="s">
        <v>132</v>
      </c>
      <c r="T1081" t="s">
        <v>261</v>
      </c>
      <c r="U1081">
        <v>135151</v>
      </c>
      <c r="V1081">
        <v>1</v>
      </c>
      <c r="W1081">
        <v>6</v>
      </c>
      <c r="X1081" t="s">
        <v>145</v>
      </c>
      <c r="Y1081" t="s">
        <v>132</v>
      </c>
      <c r="AC1081">
        <v>53</v>
      </c>
      <c r="AD1081">
        <v>8.2299999999999995E-3</v>
      </c>
      <c r="AE1081">
        <v>0.43619000000000002</v>
      </c>
      <c r="AF1081" t="s">
        <v>47</v>
      </c>
      <c r="AG1081">
        <v>1</v>
      </c>
      <c r="AH1081">
        <v>8.2299999999999995E-3</v>
      </c>
      <c r="AI1081" s="4">
        <v>0.43619000000000002</v>
      </c>
      <c r="AJ1081" t="s">
        <v>45</v>
      </c>
      <c r="AK1081">
        <v>0.1</v>
      </c>
      <c r="AL1081" s="4">
        <v>0.392571</v>
      </c>
      <c r="AM1081">
        <v>1</v>
      </c>
      <c r="AN1081" s="3">
        <v>888608388627</v>
      </c>
      <c r="AO1081">
        <f t="shared" si="17"/>
        <v>0.13072614300000002</v>
      </c>
    </row>
    <row r="1082" spans="1:41">
      <c r="A1082" t="s">
        <v>159</v>
      </c>
      <c r="B1082">
        <v>10036</v>
      </c>
      <c r="C1082" t="s">
        <v>116</v>
      </c>
      <c r="E1082" t="s">
        <v>46</v>
      </c>
      <c r="F1082" t="s">
        <v>41</v>
      </c>
      <c r="G1082" t="s">
        <v>41</v>
      </c>
      <c r="H1082" t="s">
        <v>48</v>
      </c>
      <c r="I1082" t="s">
        <v>52</v>
      </c>
      <c r="J1082" t="s">
        <v>250</v>
      </c>
      <c r="K1082" s="3">
        <v>888608388627</v>
      </c>
      <c r="L1082">
        <v>12025</v>
      </c>
      <c r="M1082" t="s">
        <v>251</v>
      </c>
      <c r="N1082" t="s">
        <v>132</v>
      </c>
      <c r="T1082" t="s">
        <v>261</v>
      </c>
      <c r="U1082">
        <v>135151</v>
      </c>
      <c r="V1082">
        <v>1</v>
      </c>
      <c r="W1082">
        <v>6</v>
      </c>
      <c r="X1082" t="s">
        <v>145</v>
      </c>
      <c r="Y1082" t="s">
        <v>132</v>
      </c>
      <c r="AC1082">
        <v>1</v>
      </c>
      <c r="AD1082">
        <v>8.9280000000000002E-3</v>
      </c>
      <c r="AE1082">
        <v>8.9280000000000002E-3</v>
      </c>
      <c r="AF1082" t="s">
        <v>47</v>
      </c>
      <c r="AG1082">
        <v>1</v>
      </c>
      <c r="AH1082">
        <v>8.9280000000000002E-3</v>
      </c>
      <c r="AI1082" s="4">
        <v>8.9280000000000002E-3</v>
      </c>
      <c r="AJ1082" t="s">
        <v>45</v>
      </c>
      <c r="AK1082">
        <v>0.1</v>
      </c>
      <c r="AL1082" s="4">
        <v>8.0351999999999993E-3</v>
      </c>
      <c r="AM1082">
        <v>1</v>
      </c>
      <c r="AN1082" s="3">
        <v>888608388627</v>
      </c>
      <c r="AO1082">
        <f t="shared" si="17"/>
        <v>2.6757216E-3</v>
      </c>
    </row>
    <row r="1083" spans="1:41">
      <c r="A1083" t="s">
        <v>159</v>
      </c>
      <c r="B1083">
        <v>10036</v>
      </c>
      <c r="C1083" t="s">
        <v>116</v>
      </c>
      <c r="E1083" t="s">
        <v>46</v>
      </c>
      <c r="F1083" t="s">
        <v>41</v>
      </c>
      <c r="G1083" t="s">
        <v>41</v>
      </c>
      <c r="H1083" t="s">
        <v>48</v>
      </c>
      <c r="I1083" t="s">
        <v>52</v>
      </c>
      <c r="J1083" t="s">
        <v>250</v>
      </c>
      <c r="K1083" s="3">
        <v>888608388627</v>
      </c>
      <c r="L1083">
        <v>12025</v>
      </c>
      <c r="M1083" t="s">
        <v>251</v>
      </c>
      <c r="N1083" t="s">
        <v>132</v>
      </c>
      <c r="T1083" t="s">
        <v>262</v>
      </c>
      <c r="U1083">
        <v>135152</v>
      </c>
      <c r="V1083">
        <v>1</v>
      </c>
      <c r="W1083">
        <v>7</v>
      </c>
      <c r="X1083" t="s">
        <v>263</v>
      </c>
      <c r="Y1083" t="s">
        <v>132</v>
      </c>
      <c r="AC1083">
        <v>1</v>
      </c>
      <c r="AD1083">
        <v>0</v>
      </c>
      <c r="AE1083">
        <v>0</v>
      </c>
      <c r="AF1083" t="s">
        <v>47</v>
      </c>
      <c r="AG1083">
        <v>1</v>
      </c>
      <c r="AH1083">
        <v>0</v>
      </c>
      <c r="AI1083" s="4">
        <v>0</v>
      </c>
      <c r="AJ1083" t="s">
        <v>45</v>
      </c>
      <c r="AK1083">
        <v>0.1</v>
      </c>
      <c r="AL1083" s="4">
        <v>0</v>
      </c>
      <c r="AM1083">
        <v>1</v>
      </c>
      <c r="AN1083" s="3">
        <v>888608388627</v>
      </c>
      <c r="AO1083">
        <f t="shared" si="17"/>
        <v>0</v>
      </c>
    </row>
    <row r="1084" spans="1:41">
      <c r="A1084" t="s">
        <v>159</v>
      </c>
      <c r="B1084">
        <v>10036</v>
      </c>
      <c r="C1084" t="s">
        <v>116</v>
      </c>
      <c r="E1084" t="s">
        <v>46</v>
      </c>
      <c r="F1084" t="s">
        <v>41</v>
      </c>
      <c r="G1084" t="s">
        <v>41</v>
      </c>
      <c r="H1084" t="s">
        <v>48</v>
      </c>
      <c r="I1084" t="s">
        <v>52</v>
      </c>
      <c r="J1084" t="s">
        <v>250</v>
      </c>
      <c r="K1084" s="3">
        <v>888608388627</v>
      </c>
      <c r="L1084">
        <v>12025</v>
      </c>
      <c r="M1084" t="s">
        <v>251</v>
      </c>
      <c r="N1084" t="s">
        <v>132</v>
      </c>
      <c r="T1084" t="s">
        <v>262</v>
      </c>
      <c r="U1084">
        <v>135152</v>
      </c>
      <c r="V1084">
        <v>1</v>
      </c>
      <c r="W1084">
        <v>7</v>
      </c>
      <c r="X1084" t="s">
        <v>263</v>
      </c>
      <c r="Y1084" t="s">
        <v>132</v>
      </c>
      <c r="AC1084">
        <v>2</v>
      </c>
      <c r="AD1084">
        <v>3.9090000000000001E-3</v>
      </c>
      <c r="AE1084">
        <v>7.8180000000000003E-3</v>
      </c>
      <c r="AF1084" t="s">
        <v>47</v>
      </c>
      <c r="AG1084">
        <v>1</v>
      </c>
      <c r="AH1084">
        <v>3.9090000000000001E-3</v>
      </c>
      <c r="AI1084" s="4">
        <v>7.8180000000000003E-3</v>
      </c>
      <c r="AJ1084" t="s">
        <v>45</v>
      </c>
      <c r="AK1084">
        <v>0.1</v>
      </c>
      <c r="AL1084" s="4">
        <v>7.0362000000000003E-3</v>
      </c>
      <c r="AM1084">
        <v>1</v>
      </c>
      <c r="AN1084" s="3">
        <v>888608388627</v>
      </c>
      <c r="AO1084">
        <f t="shared" si="17"/>
        <v>2.3430546E-3</v>
      </c>
    </row>
    <row r="1085" spans="1:41">
      <c r="A1085" t="s">
        <v>159</v>
      </c>
      <c r="B1085">
        <v>10036</v>
      </c>
      <c r="C1085" t="s">
        <v>116</v>
      </c>
      <c r="E1085" t="s">
        <v>46</v>
      </c>
      <c r="F1085" t="s">
        <v>41</v>
      </c>
      <c r="G1085" t="s">
        <v>41</v>
      </c>
      <c r="H1085" t="s">
        <v>48</v>
      </c>
      <c r="I1085" t="s">
        <v>52</v>
      </c>
      <c r="J1085" t="s">
        <v>250</v>
      </c>
      <c r="K1085" s="3">
        <v>888608388627</v>
      </c>
      <c r="L1085">
        <v>12025</v>
      </c>
      <c r="M1085" t="s">
        <v>251</v>
      </c>
      <c r="N1085" t="s">
        <v>132</v>
      </c>
      <c r="T1085" t="s">
        <v>262</v>
      </c>
      <c r="U1085">
        <v>135152</v>
      </c>
      <c r="V1085">
        <v>1</v>
      </c>
      <c r="W1085">
        <v>7</v>
      </c>
      <c r="X1085" t="s">
        <v>263</v>
      </c>
      <c r="Y1085" t="s">
        <v>132</v>
      </c>
      <c r="AC1085">
        <v>2</v>
      </c>
      <c r="AD1085">
        <v>4.0359999999999997E-3</v>
      </c>
      <c r="AE1085">
        <v>8.0719999999999993E-3</v>
      </c>
      <c r="AF1085" t="s">
        <v>47</v>
      </c>
      <c r="AG1085">
        <v>1</v>
      </c>
      <c r="AH1085">
        <v>4.0359999999999997E-3</v>
      </c>
      <c r="AI1085" s="4">
        <v>8.0719999999999993E-3</v>
      </c>
      <c r="AJ1085" t="s">
        <v>45</v>
      </c>
      <c r="AK1085">
        <v>0.1</v>
      </c>
      <c r="AL1085" s="4">
        <v>7.2648000000000001E-3</v>
      </c>
      <c r="AM1085">
        <v>1</v>
      </c>
      <c r="AN1085" s="3">
        <v>888608388627</v>
      </c>
      <c r="AO1085">
        <f t="shared" si="17"/>
        <v>2.4191784000000003E-3</v>
      </c>
    </row>
    <row r="1086" spans="1:41">
      <c r="A1086" t="s">
        <v>159</v>
      </c>
      <c r="B1086">
        <v>10036</v>
      </c>
      <c r="C1086" t="s">
        <v>116</v>
      </c>
      <c r="E1086" t="s">
        <v>46</v>
      </c>
      <c r="F1086" t="s">
        <v>41</v>
      </c>
      <c r="G1086" t="s">
        <v>41</v>
      </c>
      <c r="H1086" t="s">
        <v>48</v>
      </c>
      <c r="I1086" t="s">
        <v>52</v>
      </c>
      <c r="J1086" t="s">
        <v>250</v>
      </c>
      <c r="K1086" s="3">
        <v>888608388627</v>
      </c>
      <c r="L1086">
        <v>12025</v>
      </c>
      <c r="M1086" t="s">
        <v>251</v>
      </c>
      <c r="N1086" t="s">
        <v>132</v>
      </c>
      <c r="T1086" t="s">
        <v>262</v>
      </c>
      <c r="U1086">
        <v>135152</v>
      </c>
      <c r="V1086">
        <v>1</v>
      </c>
      <c r="W1086">
        <v>7</v>
      </c>
      <c r="X1086" t="s">
        <v>263</v>
      </c>
      <c r="Y1086" t="s">
        <v>132</v>
      </c>
      <c r="AC1086">
        <v>1</v>
      </c>
      <c r="AD1086">
        <v>4.4640000000000001E-3</v>
      </c>
      <c r="AE1086">
        <v>4.4640000000000001E-3</v>
      </c>
      <c r="AF1086" t="s">
        <v>47</v>
      </c>
      <c r="AG1086">
        <v>1</v>
      </c>
      <c r="AH1086">
        <v>4.4640000000000001E-3</v>
      </c>
      <c r="AI1086" s="4">
        <v>4.4640000000000001E-3</v>
      </c>
      <c r="AJ1086" t="s">
        <v>45</v>
      </c>
      <c r="AK1086">
        <v>0.1</v>
      </c>
      <c r="AL1086" s="4">
        <v>4.0175999999999996E-3</v>
      </c>
      <c r="AM1086">
        <v>1</v>
      </c>
      <c r="AN1086" s="3">
        <v>888608388627</v>
      </c>
      <c r="AO1086">
        <f t="shared" si="17"/>
        <v>1.3378608E-3</v>
      </c>
    </row>
    <row r="1087" spans="1:41">
      <c r="A1087" t="s">
        <v>159</v>
      </c>
      <c r="B1087">
        <v>10036</v>
      </c>
      <c r="C1087" t="s">
        <v>116</v>
      </c>
      <c r="E1087" t="s">
        <v>46</v>
      </c>
      <c r="F1087" t="s">
        <v>41</v>
      </c>
      <c r="G1087" t="s">
        <v>41</v>
      </c>
      <c r="H1087" t="s">
        <v>48</v>
      </c>
      <c r="I1087" t="s">
        <v>52</v>
      </c>
      <c r="J1087" t="s">
        <v>250</v>
      </c>
      <c r="K1087" s="3">
        <v>888608388627</v>
      </c>
      <c r="L1087">
        <v>12025</v>
      </c>
      <c r="M1087" t="s">
        <v>251</v>
      </c>
      <c r="N1087" t="s">
        <v>132</v>
      </c>
      <c r="T1087" t="s">
        <v>262</v>
      </c>
      <c r="U1087">
        <v>135152</v>
      </c>
      <c r="V1087">
        <v>1</v>
      </c>
      <c r="W1087">
        <v>7</v>
      </c>
      <c r="X1087" t="s">
        <v>263</v>
      </c>
      <c r="Y1087" t="s">
        <v>132</v>
      </c>
      <c r="AC1087">
        <v>12</v>
      </c>
      <c r="AD1087">
        <v>4.4910000000000002E-3</v>
      </c>
      <c r="AE1087">
        <v>5.3892000000000002E-2</v>
      </c>
      <c r="AF1087" t="s">
        <v>47</v>
      </c>
      <c r="AG1087">
        <v>1</v>
      </c>
      <c r="AH1087">
        <v>4.4910000000000002E-3</v>
      </c>
      <c r="AI1087" s="4">
        <v>5.3892000000000002E-2</v>
      </c>
      <c r="AJ1087" t="s">
        <v>45</v>
      </c>
      <c r="AK1087">
        <v>0.1</v>
      </c>
      <c r="AL1087" s="4">
        <v>4.8502799999999999E-2</v>
      </c>
      <c r="AM1087">
        <v>1</v>
      </c>
      <c r="AN1087" s="3">
        <v>888608388627</v>
      </c>
      <c r="AO1087">
        <f t="shared" si="17"/>
        <v>1.6151432400000002E-2</v>
      </c>
    </row>
    <row r="1088" spans="1:41">
      <c r="A1088" t="s">
        <v>159</v>
      </c>
      <c r="B1088">
        <v>10036</v>
      </c>
      <c r="C1088" t="s">
        <v>116</v>
      </c>
      <c r="E1088" t="s">
        <v>46</v>
      </c>
      <c r="F1088" t="s">
        <v>41</v>
      </c>
      <c r="G1088" t="s">
        <v>41</v>
      </c>
      <c r="H1088" t="s">
        <v>48</v>
      </c>
      <c r="I1088" t="s">
        <v>52</v>
      </c>
      <c r="J1088" t="s">
        <v>250</v>
      </c>
      <c r="K1088" s="3">
        <v>888608388627</v>
      </c>
      <c r="L1088">
        <v>12025</v>
      </c>
      <c r="M1088" t="s">
        <v>251</v>
      </c>
      <c r="N1088" t="s">
        <v>132</v>
      </c>
      <c r="T1088" t="s">
        <v>262</v>
      </c>
      <c r="U1088">
        <v>135152</v>
      </c>
      <c r="V1088">
        <v>1</v>
      </c>
      <c r="W1088">
        <v>7</v>
      </c>
      <c r="X1088" t="s">
        <v>263</v>
      </c>
      <c r="Y1088" t="s">
        <v>132</v>
      </c>
      <c r="AC1088">
        <v>3</v>
      </c>
      <c r="AD1088">
        <v>4.7239999999999999E-3</v>
      </c>
      <c r="AE1088">
        <v>1.4172000000000001E-2</v>
      </c>
      <c r="AF1088" t="s">
        <v>47</v>
      </c>
      <c r="AG1088">
        <v>1</v>
      </c>
      <c r="AH1088">
        <v>4.7239999999999999E-3</v>
      </c>
      <c r="AI1088" s="4">
        <v>1.4172000000000001E-2</v>
      </c>
      <c r="AJ1088" t="s">
        <v>45</v>
      </c>
      <c r="AK1088">
        <v>0.1</v>
      </c>
      <c r="AL1088" s="4">
        <v>1.27548E-2</v>
      </c>
      <c r="AM1088">
        <v>1</v>
      </c>
      <c r="AN1088" s="3">
        <v>888608388627</v>
      </c>
      <c r="AO1088">
        <f t="shared" si="17"/>
        <v>4.2473483999999999E-3</v>
      </c>
    </row>
    <row r="1089" spans="1:41">
      <c r="A1089" t="s">
        <v>159</v>
      </c>
      <c r="B1089">
        <v>10036</v>
      </c>
      <c r="C1089" t="s">
        <v>116</v>
      </c>
      <c r="E1089" t="s">
        <v>46</v>
      </c>
      <c r="F1089" t="s">
        <v>41</v>
      </c>
      <c r="G1089" t="s">
        <v>41</v>
      </c>
      <c r="H1089" t="s">
        <v>48</v>
      </c>
      <c r="I1089" t="s">
        <v>52</v>
      </c>
      <c r="J1089" t="s">
        <v>250</v>
      </c>
      <c r="K1089" s="3">
        <v>888608388627</v>
      </c>
      <c r="L1089">
        <v>12025</v>
      </c>
      <c r="M1089" t="s">
        <v>251</v>
      </c>
      <c r="N1089" t="s">
        <v>132</v>
      </c>
      <c r="T1089" t="s">
        <v>262</v>
      </c>
      <c r="U1089">
        <v>135152</v>
      </c>
      <c r="V1089">
        <v>1</v>
      </c>
      <c r="W1089">
        <v>7</v>
      </c>
      <c r="X1089" t="s">
        <v>263</v>
      </c>
      <c r="Y1089" t="s">
        <v>132</v>
      </c>
      <c r="AC1089">
        <v>3</v>
      </c>
      <c r="AD1089">
        <v>6.4859999999999996E-3</v>
      </c>
      <c r="AE1089">
        <v>1.9458E-2</v>
      </c>
      <c r="AF1089" t="s">
        <v>47</v>
      </c>
      <c r="AG1089">
        <v>1</v>
      </c>
      <c r="AH1089">
        <v>6.4859999999999996E-3</v>
      </c>
      <c r="AI1089" s="4">
        <v>1.9458E-2</v>
      </c>
      <c r="AJ1089" t="s">
        <v>45</v>
      </c>
      <c r="AK1089">
        <v>0.1</v>
      </c>
      <c r="AL1089" s="4">
        <v>1.7512199999999999E-2</v>
      </c>
      <c r="AM1089">
        <v>1</v>
      </c>
      <c r="AN1089" s="3">
        <v>888608388627</v>
      </c>
      <c r="AO1089">
        <f t="shared" si="17"/>
        <v>5.8315625999999995E-3</v>
      </c>
    </row>
    <row r="1090" spans="1:41">
      <c r="A1090" t="s">
        <v>159</v>
      </c>
      <c r="B1090">
        <v>10036</v>
      </c>
      <c r="C1090" t="s">
        <v>116</v>
      </c>
      <c r="E1090" t="s">
        <v>46</v>
      </c>
      <c r="F1090" t="s">
        <v>41</v>
      </c>
      <c r="G1090" t="s">
        <v>41</v>
      </c>
      <c r="H1090" t="s">
        <v>48</v>
      </c>
      <c r="I1090" t="s">
        <v>52</v>
      </c>
      <c r="J1090" t="s">
        <v>250</v>
      </c>
      <c r="K1090" s="3">
        <v>888608388627</v>
      </c>
      <c r="L1090">
        <v>12025</v>
      </c>
      <c r="M1090" t="s">
        <v>251</v>
      </c>
      <c r="N1090" t="s">
        <v>132</v>
      </c>
      <c r="T1090" t="s">
        <v>262</v>
      </c>
      <c r="U1090">
        <v>135152</v>
      </c>
      <c r="V1090">
        <v>1</v>
      </c>
      <c r="W1090">
        <v>7</v>
      </c>
      <c r="X1090" t="s">
        <v>263</v>
      </c>
      <c r="Y1090" t="s">
        <v>132</v>
      </c>
      <c r="AC1090">
        <v>6</v>
      </c>
      <c r="AD1090">
        <v>8.0870000000000004E-3</v>
      </c>
      <c r="AE1090">
        <v>4.8522000000000003E-2</v>
      </c>
      <c r="AF1090" t="s">
        <v>47</v>
      </c>
      <c r="AG1090">
        <v>1</v>
      </c>
      <c r="AH1090">
        <v>8.0870000000000004E-3</v>
      </c>
      <c r="AI1090" s="4">
        <v>4.8522000000000003E-2</v>
      </c>
      <c r="AJ1090" t="s">
        <v>45</v>
      </c>
      <c r="AK1090">
        <v>0.1</v>
      </c>
      <c r="AL1090" s="4">
        <v>4.3669800000000002E-2</v>
      </c>
      <c r="AM1090">
        <v>1</v>
      </c>
      <c r="AN1090" s="3">
        <v>888608388627</v>
      </c>
      <c r="AO1090">
        <f t="shared" si="17"/>
        <v>1.4542043400000001E-2</v>
      </c>
    </row>
    <row r="1091" spans="1:41">
      <c r="A1091" t="s">
        <v>159</v>
      </c>
      <c r="B1091">
        <v>10036</v>
      </c>
      <c r="C1091" t="s">
        <v>116</v>
      </c>
      <c r="E1091" t="s">
        <v>46</v>
      </c>
      <c r="F1091" t="s">
        <v>41</v>
      </c>
      <c r="G1091" t="s">
        <v>41</v>
      </c>
      <c r="H1091" t="s">
        <v>48</v>
      </c>
      <c r="I1091" t="s">
        <v>52</v>
      </c>
      <c r="J1091" t="s">
        <v>250</v>
      </c>
      <c r="K1091" s="3">
        <v>888608388627</v>
      </c>
      <c r="L1091">
        <v>12025</v>
      </c>
      <c r="M1091" t="s">
        <v>251</v>
      </c>
      <c r="N1091" t="s">
        <v>132</v>
      </c>
      <c r="T1091" t="s">
        <v>262</v>
      </c>
      <c r="U1091">
        <v>135152</v>
      </c>
      <c r="V1091">
        <v>1</v>
      </c>
      <c r="W1091">
        <v>7</v>
      </c>
      <c r="X1091" t="s">
        <v>263</v>
      </c>
      <c r="Y1091" t="s">
        <v>132</v>
      </c>
      <c r="AC1091">
        <v>39</v>
      </c>
      <c r="AD1091">
        <v>8.2299999999999995E-3</v>
      </c>
      <c r="AE1091">
        <v>0.32096999999999998</v>
      </c>
      <c r="AF1091" t="s">
        <v>47</v>
      </c>
      <c r="AG1091">
        <v>1</v>
      </c>
      <c r="AH1091">
        <v>8.2299999999999995E-3</v>
      </c>
      <c r="AI1091" s="4">
        <v>0.32096999999999998</v>
      </c>
      <c r="AJ1091" t="s">
        <v>45</v>
      </c>
      <c r="AK1091">
        <v>0.1</v>
      </c>
      <c r="AL1091" s="4">
        <v>0.28887299999999999</v>
      </c>
      <c r="AM1091">
        <v>1</v>
      </c>
      <c r="AN1091" s="3">
        <v>888608388627</v>
      </c>
      <c r="AO1091">
        <f t="shared" si="17"/>
        <v>9.6194709000000003E-2</v>
      </c>
    </row>
    <row r="1092" spans="1:41">
      <c r="A1092" t="s">
        <v>159</v>
      </c>
      <c r="B1092">
        <v>10036</v>
      </c>
      <c r="C1092" t="s">
        <v>116</v>
      </c>
      <c r="E1092" t="s">
        <v>46</v>
      </c>
      <c r="F1092" t="s">
        <v>41</v>
      </c>
      <c r="G1092" t="s">
        <v>41</v>
      </c>
      <c r="H1092" t="s">
        <v>48</v>
      </c>
      <c r="I1092" t="s">
        <v>52</v>
      </c>
      <c r="J1092" t="s">
        <v>250</v>
      </c>
      <c r="K1092" s="3">
        <v>888608388627</v>
      </c>
      <c r="L1092">
        <v>12025</v>
      </c>
      <c r="M1092" t="s">
        <v>251</v>
      </c>
      <c r="N1092" t="s">
        <v>132</v>
      </c>
      <c r="T1092" t="s">
        <v>262</v>
      </c>
      <c r="U1092">
        <v>135152</v>
      </c>
      <c r="V1092">
        <v>1</v>
      </c>
      <c r="W1092">
        <v>7</v>
      </c>
      <c r="X1092" t="s">
        <v>263</v>
      </c>
      <c r="Y1092" t="s">
        <v>132</v>
      </c>
      <c r="AC1092">
        <v>1</v>
      </c>
      <c r="AD1092">
        <v>8.3180000000000007E-3</v>
      </c>
      <c r="AE1092">
        <v>8.3180000000000007E-3</v>
      </c>
      <c r="AF1092" t="s">
        <v>47</v>
      </c>
      <c r="AG1092">
        <v>1</v>
      </c>
      <c r="AH1092">
        <v>8.3180000000000007E-3</v>
      </c>
      <c r="AI1092" s="4">
        <v>8.3180000000000007E-3</v>
      </c>
      <c r="AJ1092" t="s">
        <v>45</v>
      </c>
      <c r="AK1092">
        <v>0.1</v>
      </c>
      <c r="AL1092" s="4">
        <v>7.4862000000000001E-3</v>
      </c>
      <c r="AM1092">
        <v>1</v>
      </c>
      <c r="AN1092" s="3">
        <v>888608388627</v>
      </c>
      <c r="AO1092">
        <f t="shared" si="17"/>
        <v>2.4929046E-3</v>
      </c>
    </row>
    <row r="1093" spans="1:41">
      <c r="A1093" t="s">
        <v>159</v>
      </c>
      <c r="B1093">
        <v>10036</v>
      </c>
      <c r="C1093" t="s">
        <v>116</v>
      </c>
      <c r="E1093" t="s">
        <v>46</v>
      </c>
      <c r="F1093" t="s">
        <v>41</v>
      </c>
      <c r="G1093" t="s">
        <v>41</v>
      </c>
      <c r="H1093" t="s">
        <v>48</v>
      </c>
      <c r="I1093" t="s">
        <v>52</v>
      </c>
      <c r="J1093" t="s">
        <v>250</v>
      </c>
      <c r="K1093" s="3">
        <v>888608388627</v>
      </c>
      <c r="L1093">
        <v>12025</v>
      </c>
      <c r="M1093" t="s">
        <v>251</v>
      </c>
      <c r="N1093" t="s">
        <v>132</v>
      </c>
      <c r="T1093" t="s">
        <v>262</v>
      </c>
      <c r="U1093">
        <v>135152</v>
      </c>
      <c r="V1093">
        <v>1</v>
      </c>
      <c r="W1093">
        <v>7</v>
      </c>
      <c r="X1093" t="s">
        <v>263</v>
      </c>
      <c r="Y1093" t="s">
        <v>132</v>
      </c>
      <c r="AC1093">
        <v>1</v>
      </c>
      <c r="AD1093">
        <v>8.9280000000000002E-3</v>
      </c>
      <c r="AE1093">
        <v>8.9280000000000002E-3</v>
      </c>
      <c r="AF1093" t="s">
        <v>47</v>
      </c>
      <c r="AG1093">
        <v>1</v>
      </c>
      <c r="AH1093">
        <v>8.9280000000000002E-3</v>
      </c>
      <c r="AI1093" s="4">
        <v>8.9280000000000002E-3</v>
      </c>
      <c r="AJ1093" t="s">
        <v>45</v>
      </c>
      <c r="AK1093">
        <v>0.1</v>
      </c>
      <c r="AL1093" s="4">
        <v>8.0351999999999993E-3</v>
      </c>
      <c r="AM1093">
        <v>1</v>
      </c>
      <c r="AN1093" s="3">
        <v>888608388627</v>
      </c>
      <c r="AO1093">
        <f t="shared" si="17"/>
        <v>2.6757216E-3</v>
      </c>
    </row>
    <row r="1094" spans="1:41">
      <c r="A1094" t="s">
        <v>159</v>
      </c>
      <c r="B1094">
        <v>10036</v>
      </c>
      <c r="C1094" t="s">
        <v>116</v>
      </c>
      <c r="E1094" t="s">
        <v>46</v>
      </c>
      <c r="F1094" t="s">
        <v>41</v>
      </c>
      <c r="G1094" t="s">
        <v>41</v>
      </c>
      <c r="H1094" t="s">
        <v>48</v>
      </c>
      <c r="I1094" t="s">
        <v>52</v>
      </c>
      <c r="J1094" t="s">
        <v>250</v>
      </c>
      <c r="K1094" s="3">
        <v>888608388627</v>
      </c>
      <c r="L1094">
        <v>12025</v>
      </c>
      <c r="M1094" t="s">
        <v>251</v>
      </c>
      <c r="N1094" t="s">
        <v>132</v>
      </c>
      <c r="T1094" t="s">
        <v>264</v>
      </c>
      <c r="U1094">
        <v>135153</v>
      </c>
      <c r="V1094">
        <v>1</v>
      </c>
      <c r="W1094">
        <v>8</v>
      </c>
      <c r="X1094" t="s">
        <v>265</v>
      </c>
      <c r="Y1094" t="s">
        <v>132</v>
      </c>
      <c r="AC1094">
        <v>33</v>
      </c>
      <c r="AD1094">
        <v>0</v>
      </c>
      <c r="AE1094">
        <v>0</v>
      </c>
      <c r="AF1094" t="s">
        <v>47</v>
      </c>
      <c r="AG1094">
        <v>1</v>
      </c>
      <c r="AH1094">
        <v>0</v>
      </c>
      <c r="AI1094" s="4">
        <v>0</v>
      </c>
      <c r="AJ1094" t="s">
        <v>45</v>
      </c>
      <c r="AK1094">
        <v>0.1</v>
      </c>
      <c r="AL1094" s="4">
        <v>0</v>
      </c>
      <c r="AM1094">
        <v>1</v>
      </c>
      <c r="AN1094" s="3">
        <v>888608388627</v>
      </c>
      <c r="AO1094">
        <f t="shared" si="17"/>
        <v>0</v>
      </c>
    </row>
    <row r="1095" spans="1:41">
      <c r="A1095" t="s">
        <v>159</v>
      </c>
      <c r="B1095">
        <v>10036</v>
      </c>
      <c r="C1095" t="s">
        <v>116</v>
      </c>
      <c r="E1095" t="s">
        <v>46</v>
      </c>
      <c r="F1095" t="s">
        <v>41</v>
      </c>
      <c r="G1095" t="s">
        <v>41</v>
      </c>
      <c r="H1095" t="s">
        <v>48</v>
      </c>
      <c r="I1095" t="s">
        <v>52</v>
      </c>
      <c r="J1095" t="s">
        <v>250</v>
      </c>
      <c r="K1095" s="3">
        <v>888608388627</v>
      </c>
      <c r="L1095">
        <v>12025</v>
      </c>
      <c r="M1095" t="s">
        <v>251</v>
      </c>
      <c r="N1095" t="s">
        <v>132</v>
      </c>
      <c r="T1095" t="s">
        <v>264</v>
      </c>
      <c r="U1095">
        <v>135153</v>
      </c>
      <c r="V1095">
        <v>1</v>
      </c>
      <c r="W1095">
        <v>8</v>
      </c>
      <c r="X1095" t="s">
        <v>265</v>
      </c>
      <c r="Y1095" t="s">
        <v>132</v>
      </c>
      <c r="AC1095">
        <v>3</v>
      </c>
      <c r="AD1095">
        <v>3.565E-3</v>
      </c>
      <c r="AE1095">
        <v>1.0695E-2</v>
      </c>
      <c r="AF1095" t="s">
        <v>47</v>
      </c>
      <c r="AG1095">
        <v>1</v>
      </c>
      <c r="AH1095">
        <v>3.565E-3</v>
      </c>
      <c r="AI1095" s="4">
        <v>1.0695E-2</v>
      </c>
      <c r="AJ1095" t="s">
        <v>45</v>
      </c>
      <c r="AK1095">
        <v>0.1</v>
      </c>
      <c r="AL1095" s="4">
        <v>9.6255000000000004E-3</v>
      </c>
      <c r="AM1095">
        <v>1</v>
      </c>
      <c r="AN1095" s="3">
        <v>888608388627</v>
      </c>
      <c r="AO1095">
        <f t="shared" si="17"/>
        <v>3.2052915000000005E-3</v>
      </c>
    </row>
    <row r="1096" spans="1:41">
      <c r="A1096" t="s">
        <v>159</v>
      </c>
      <c r="B1096">
        <v>10036</v>
      </c>
      <c r="C1096" t="s">
        <v>116</v>
      </c>
      <c r="E1096" t="s">
        <v>46</v>
      </c>
      <c r="F1096" t="s">
        <v>41</v>
      </c>
      <c r="G1096" t="s">
        <v>41</v>
      </c>
      <c r="H1096" t="s">
        <v>48</v>
      </c>
      <c r="I1096" t="s">
        <v>52</v>
      </c>
      <c r="J1096" t="s">
        <v>250</v>
      </c>
      <c r="K1096" s="3">
        <v>888608388627</v>
      </c>
      <c r="L1096">
        <v>12025</v>
      </c>
      <c r="M1096" t="s">
        <v>251</v>
      </c>
      <c r="N1096" t="s">
        <v>132</v>
      </c>
      <c r="T1096" t="s">
        <v>264</v>
      </c>
      <c r="U1096">
        <v>135153</v>
      </c>
      <c r="V1096">
        <v>1</v>
      </c>
      <c r="W1096">
        <v>8</v>
      </c>
      <c r="X1096" t="s">
        <v>265</v>
      </c>
      <c r="Y1096" t="s">
        <v>132</v>
      </c>
      <c r="AC1096">
        <v>29</v>
      </c>
      <c r="AD1096">
        <v>3.9090000000000001E-3</v>
      </c>
      <c r="AE1096">
        <v>0.113361</v>
      </c>
      <c r="AF1096" t="s">
        <v>47</v>
      </c>
      <c r="AG1096">
        <v>1</v>
      </c>
      <c r="AH1096">
        <v>3.9090000000000001E-3</v>
      </c>
      <c r="AI1096" s="4">
        <v>0.113361</v>
      </c>
      <c r="AJ1096" t="s">
        <v>45</v>
      </c>
      <c r="AK1096">
        <v>0.1</v>
      </c>
      <c r="AL1096" s="4">
        <v>0.1020249</v>
      </c>
      <c r="AM1096">
        <v>1</v>
      </c>
      <c r="AN1096" s="3">
        <v>888608388627</v>
      </c>
      <c r="AO1096">
        <f t="shared" si="17"/>
        <v>3.3974291699999999E-2</v>
      </c>
    </row>
    <row r="1097" spans="1:41">
      <c r="A1097" t="s">
        <v>159</v>
      </c>
      <c r="B1097">
        <v>10036</v>
      </c>
      <c r="C1097" t="s">
        <v>116</v>
      </c>
      <c r="E1097" t="s">
        <v>46</v>
      </c>
      <c r="F1097" t="s">
        <v>41</v>
      </c>
      <c r="G1097" t="s">
        <v>41</v>
      </c>
      <c r="H1097" t="s">
        <v>48</v>
      </c>
      <c r="I1097" t="s">
        <v>52</v>
      </c>
      <c r="J1097" t="s">
        <v>250</v>
      </c>
      <c r="K1097" s="3">
        <v>888608388627</v>
      </c>
      <c r="L1097">
        <v>12025</v>
      </c>
      <c r="M1097" t="s">
        <v>251</v>
      </c>
      <c r="N1097" t="s">
        <v>132</v>
      </c>
      <c r="T1097" t="s">
        <v>264</v>
      </c>
      <c r="U1097">
        <v>135153</v>
      </c>
      <c r="V1097">
        <v>1</v>
      </c>
      <c r="W1097">
        <v>8</v>
      </c>
      <c r="X1097" t="s">
        <v>265</v>
      </c>
      <c r="Y1097" t="s">
        <v>132</v>
      </c>
      <c r="AC1097">
        <v>52</v>
      </c>
      <c r="AD1097">
        <v>4.0359999999999997E-3</v>
      </c>
      <c r="AE1097">
        <v>0.209872</v>
      </c>
      <c r="AF1097" t="s">
        <v>47</v>
      </c>
      <c r="AG1097">
        <v>1</v>
      </c>
      <c r="AH1097">
        <v>4.0359999999999997E-3</v>
      </c>
      <c r="AI1097" s="4">
        <v>0.209872</v>
      </c>
      <c r="AJ1097" t="s">
        <v>45</v>
      </c>
      <c r="AK1097">
        <v>0.1</v>
      </c>
      <c r="AL1097" s="4">
        <v>0.18888479999999999</v>
      </c>
      <c r="AM1097">
        <v>1</v>
      </c>
      <c r="AN1097" s="3">
        <v>888608388627</v>
      </c>
      <c r="AO1097">
        <f t="shared" si="17"/>
        <v>6.2898638399999998E-2</v>
      </c>
    </row>
    <row r="1098" spans="1:41">
      <c r="A1098" t="s">
        <v>159</v>
      </c>
      <c r="B1098">
        <v>10036</v>
      </c>
      <c r="C1098" t="s">
        <v>116</v>
      </c>
      <c r="E1098" t="s">
        <v>46</v>
      </c>
      <c r="F1098" t="s">
        <v>41</v>
      </c>
      <c r="G1098" t="s">
        <v>41</v>
      </c>
      <c r="H1098" t="s">
        <v>48</v>
      </c>
      <c r="I1098" t="s">
        <v>52</v>
      </c>
      <c r="J1098" t="s">
        <v>250</v>
      </c>
      <c r="K1098" s="3">
        <v>888608388627</v>
      </c>
      <c r="L1098">
        <v>12025</v>
      </c>
      <c r="M1098" t="s">
        <v>251</v>
      </c>
      <c r="N1098" t="s">
        <v>132</v>
      </c>
      <c r="T1098" t="s">
        <v>264</v>
      </c>
      <c r="U1098">
        <v>135153</v>
      </c>
      <c r="V1098">
        <v>1</v>
      </c>
      <c r="W1098">
        <v>8</v>
      </c>
      <c r="X1098" t="s">
        <v>265</v>
      </c>
      <c r="Y1098" t="s">
        <v>132</v>
      </c>
      <c r="AC1098">
        <v>126</v>
      </c>
      <c r="AD1098">
        <v>4.4910000000000002E-3</v>
      </c>
      <c r="AE1098">
        <v>0.56586599999999998</v>
      </c>
      <c r="AF1098" t="s">
        <v>47</v>
      </c>
      <c r="AG1098">
        <v>1</v>
      </c>
      <c r="AH1098">
        <v>4.4910000000000002E-3</v>
      </c>
      <c r="AI1098" s="4">
        <v>0.56586599999999998</v>
      </c>
      <c r="AJ1098" t="s">
        <v>45</v>
      </c>
      <c r="AK1098">
        <v>0.1</v>
      </c>
      <c r="AL1098" s="4">
        <v>0.50927940000000005</v>
      </c>
      <c r="AM1098">
        <v>1</v>
      </c>
      <c r="AN1098" s="3">
        <v>888608388627</v>
      </c>
      <c r="AO1098">
        <f t="shared" si="17"/>
        <v>0.16959004020000001</v>
      </c>
    </row>
    <row r="1099" spans="1:41">
      <c r="A1099" t="s">
        <v>159</v>
      </c>
      <c r="B1099">
        <v>10036</v>
      </c>
      <c r="C1099" t="s">
        <v>116</v>
      </c>
      <c r="E1099" t="s">
        <v>46</v>
      </c>
      <c r="F1099" t="s">
        <v>41</v>
      </c>
      <c r="G1099" t="s">
        <v>41</v>
      </c>
      <c r="H1099" t="s">
        <v>48</v>
      </c>
      <c r="I1099" t="s">
        <v>52</v>
      </c>
      <c r="J1099" t="s">
        <v>250</v>
      </c>
      <c r="K1099" s="3">
        <v>888608388627</v>
      </c>
      <c r="L1099">
        <v>12025</v>
      </c>
      <c r="M1099" t="s">
        <v>251</v>
      </c>
      <c r="N1099" t="s">
        <v>132</v>
      </c>
      <c r="T1099" t="s">
        <v>264</v>
      </c>
      <c r="U1099">
        <v>135153</v>
      </c>
      <c r="V1099">
        <v>1</v>
      </c>
      <c r="W1099">
        <v>8</v>
      </c>
      <c r="X1099" t="s">
        <v>265</v>
      </c>
      <c r="Y1099" t="s">
        <v>132</v>
      </c>
      <c r="AC1099">
        <v>42</v>
      </c>
      <c r="AD1099">
        <v>4.7239999999999999E-3</v>
      </c>
      <c r="AE1099">
        <v>0.198408</v>
      </c>
      <c r="AF1099" t="s">
        <v>47</v>
      </c>
      <c r="AG1099">
        <v>1</v>
      </c>
      <c r="AH1099">
        <v>4.7239999999999999E-3</v>
      </c>
      <c r="AI1099" s="4">
        <v>0.198408</v>
      </c>
      <c r="AJ1099" t="s">
        <v>45</v>
      </c>
      <c r="AK1099">
        <v>0.1</v>
      </c>
      <c r="AL1099" s="4">
        <v>0.17856720000000001</v>
      </c>
      <c r="AM1099">
        <v>1</v>
      </c>
      <c r="AN1099" s="3">
        <v>888608388627</v>
      </c>
      <c r="AO1099">
        <f t="shared" si="17"/>
        <v>5.9462877600000005E-2</v>
      </c>
    </row>
    <row r="1100" spans="1:41">
      <c r="A1100" t="s">
        <v>159</v>
      </c>
      <c r="B1100">
        <v>10036</v>
      </c>
      <c r="C1100" t="s">
        <v>116</v>
      </c>
      <c r="E1100" t="s">
        <v>46</v>
      </c>
      <c r="F1100" t="s">
        <v>41</v>
      </c>
      <c r="G1100" t="s">
        <v>41</v>
      </c>
      <c r="H1100" t="s">
        <v>48</v>
      </c>
      <c r="I1100" t="s">
        <v>52</v>
      </c>
      <c r="J1100" t="s">
        <v>250</v>
      </c>
      <c r="K1100" s="3">
        <v>888608388627</v>
      </c>
      <c r="L1100">
        <v>12025</v>
      </c>
      <c r="M1100" t="s">
        <v>251</v>
      </c>
      <c r="N1100" t="s">
        <v>132</v>
      </c>
      <c r="T1100" t="s">
        <v>264</v>
      </c>
      <c r="U1100">
        <v>135153</v>
      </c>
      <c r="V1100">
        <v>1</v>
      </c>
      <c r="W1100">
        <v>8</v>
      </c>
      <c r="X1100" t="s">
        <v>265</v>
      </c>
      <c r="Y1100" t="s">
        <v>132</v>
      </c>
      <c r="AC1100">
        <v>15</v>
      </c>
      <c r="AD1100">
        <v>5.0520000000000001E-3</v>
      </c>
      <c r="AE1100">
        <v>7.578E-2</v>
      </c>
      <c r="AF1100" t="s">
        <v>47</v>
      </c>
      <c r="AG1100">
        <v>1</v>
      </c>
      <c r="AH1100">
        <v>5.0520000000000001E-3</v>
      </c>
      <c r="AI1100" s="4">
        <v>7.578E-2</v>
      </c>
      <c r="AJ1100" t="s">
        <v>45</v>
      </c>
      <c r="AK1100">
        <v>0.1</v>
      </c>
      <c r="AL1100" s="4">
        <v>6.8201999999999999E-2</v>
      </c>
      <c r="AM1100">
        <v>1</v>
      </c>
      <c r="AN1100" s="3">
        <v>888608388627</v>
      </c>
      <c r="AO1100">
        <f t="shared" si="17"/>
        <v>2.2711266000000001E-2</v>
      </c>
    </row>
    <row r="1101" spans="1:41">
      <c r="A1101" t="s">
        <v>159</v>
      </c>
      <c r="B1101">
        <v>10036</v>
      </c>
      <c r="C1101" t="s">
        <v>116</v>
      </c>
      <c r="E1101" t="s">
        <v>46</v>
      </c>
      <c r="F1101" t="s">
        <v>41</v>
      </c>
      <c r="G1101" t="s">
        <v>41</v>
      </c>
      <c r="H1101" t="s">
        <v>48</v>
      </c>
      <c r="I1101" t="s">
        <v>52</v>
      </c>
      <c r="J1101" t="s">
        <v>250</v>
      </c>
      <c r="K1101" s="3">
        <v>888608388627</v>
      </c>
      <c r="L1101">
        <v>12025</v>
      </c>
      <c r="M1101" t="s">
        <v>251</v>
      </c>
      <c r="N1101" t="s">
        <v>132</v>
      </c>
      <c r="T1101" t="s">
        <v>264</v>
      </c>
      <c r="U1101">
        <v>135153</v>
      </c>
      <c r="V1101">
        <v>1</v>
      </c>
      <c r="W1101">
        <v>8</v>
      </c>
      <c r="X1101" t="s">
        <v>265</v>
      </c>
      <c r="Y1101" t="s">
        <v>132</v>
      </c>
      <c r="AC1101">
        <v>3</v>
      </c>
      <c r="AD1101">
        <v>6.4859999999999996E-3</v>
      </c>
      <c r="AE1101">
        <v>1.9458E-2</v>
      </c>
      <c r="AF1101" t="s">
        <v>47</v>
      </c>
      <c r="AG1101">
        <v>1</v>
      </c>
      <c r="AH1101">
        <v>6.4859999999999996E-3</v>
      </c>
      <c r="AI1101" s="4">
        <v>1.9458E-2</v>
      </c>
      <c r="AJ1101" t="s">
        <v>45</v>
      </c>
      <c r="AK1101">
        <v>0.1</v>
      </c>
      <c r="AL1101" s="4">
        <v>1.7512199999999999E-2</v>
      </c>
      <c r="AM1101">
        <v>1</v>
      </c>
      <c r="AN1101" s="3">
        <v>888608388627</v>
      </c>
      <c r="AO1101">
        <f t="shared" si="17"/>
        <v>5.8315625999999995E-3</v>
      </c>
    </row>
    <row r="1102" spans="1:41">
      <c r="A1102" t="s">
        <v>159</v>
      </c>
      <c r="B1102">
        <v>10036</v>
      </c>
      <c r="C1102" t="s">
        <v>116</v>
      </c>
      <c r="E1102" t="s">
        <v>46</v>
      </c>
      <c r="F1102" t="s">
        <v>41</v>
      </c>
      <c r="G1102" t="s">
        <v>41</v>
      </c>
      <c r="H1102" t="s">
        <v>48</v>
      </c>
      <c r="I1102" t="s">
        <v>52</v>
      </c>
      <c r="J1102" t="s">
        <v>250</v>
      </c>
      <c r="K1102" s="3">
        <v>888608388627</v>
      </c>
      <c r="L1102">
        <v>12025</v>
      </c>
      <c r="M1102" t="s">
        <v>251</v>
      </c>
      <c r="N1102" t="s">
        <v>132</v>
      </c>
      <c r="T1102" t="s">
        <v>264</v>
      </c>
      <c r="U1102">
        <v>135153</v>
      </c>
      <c r="V1102">
        <v>1</v>
      </c>
      <c r="W1102">
        <v>8</v>
      </c>
      <c r="X1102" t="s">
        <v>265</v>
      </c>
      <c r="Y1102" t="s">
        <v>132</v>
      </c>
      <c r="AC1102">
        <v>1</v>
      </c>
      <c r="AD1102">
        <v>7.4809999999999998E-3</v>
      </c>
      <c r="AE1102">
        <v>7.4809999999999998E-3</v>
      </c>
      <c r="AF1102" t="s">
        <v>47</v>
      </c>
      <c r="AG1102">
        <v>1</v>
      </c>
      <c r="AH1102">
        <v>7.4809999999999998E-3</v>
      </c>
      <c r="AI1102" s="4">
        <v>7.4809999999999998E-3</v>
      </c>
      <c r="AJ1102" t="s">
        <v>45</v>
      </c>
      <c r="AK1102">
        <v>0.1</v>
      </c>
      <c r="AL1102" s="4">
        <v>6.7329E-3</v>
      </c>
      <c r="AM1102">
        <v>1</v>
      </c>
      <c r="AN1102" s="3">
        <v>888608388627</v>
      </c>
      <c r="AO1102">
        <f t="shared" si="17"/>
        <v>2.2420557E-3</v>
      </c>
    </row>
    <row r="1103" spans="1:41">
      <c r="A1103" t="s">
        <v>159</v>
      </c>
      <c r="B1103">
        <v>10036</v>
      </c>
      <c r="C1103" t="s">
        <v>116</v>
      </c>
      <c r="E1103" t="s">
        <v>46</v>
      </c>
      <c r="F1103" t="s">
        <v>41</v>
      </c>
      <c r="G1103" t="s">
        <v>41</v>
      </c>
      <c r="H1103" t="s">
        <v>48</v>
      </c>
      <c r="I1103" t="s">
        <v>52</v>
      </c>
      <c r="J1103" t="s">
        <v>250</v>
      </c>
      <c r="K1103" s="3">
        <v>888608388627</v>
      </c>
      <c r="L1103">
        <v>12025</v>
      </c>
      <c r="M1103" t="s">
        <v>251</v>
      </c>
      <c r="N1103" t="s">
        <v>132</v>
      </c>
      <c r="T1103" t="s">
        <v>264</v>
      </c>
      <c r="U1103">
        <v>135153</v>
      </c>
      <c r="V1103">
        <v>1</v>
      </c>
      <c r="W1103">
        <v>8</v>
      </c>
      <c r="X1103" t="s">
        <v>265</v>
      </c>
      <c r="Y1103" t="s">
        <v>132</v>
      </c>
      <c r="AC1103">
        <v>16</v>
      </c>
      <c r="AD1103">
        <v>7.9340000000000001E-3</v>
      </c>
      <c r="AE1103">
        <v>0.126944</v>
      </c>
      <c r="AF1103" t="s">
        <v>47</v>
      </c>
      <c r="AG1103">
        <v>1</v>
      </c>
      <c r="AH1103">
        <v>7.9340000000000001E-3</v>
      </c>
      <c r="AI1103" s="4">
        <v>0.126944</v>
      </c>
      <c r="AJ1103" t="s">
        <v>45</v>
      </c>
      <c r="AK1103">
        <v>0.1</v>
      </c>
      <c r="AL1103" s="4">
        <v>0.11424960000000001</v>
      </c>
      <c r="AM1103">
        <v>1</v>
      </c>
      <c r="AN1103" s="3">
        <v>888608388627</v>
      </c>
      <c r="AO1103">
        <f t="shared" si="17"/>
        <v>3.8045116800000008E-2</v>
      </c>
    </row>
    <row r="1104" spans="1:41">
      <c r="A1104" t="s">
        <v>159</v>
      </c>
      <c r="B1104">
        <v>10036</v>
      </c>
      <c r="C1104" t="s">
        <v>116</v>
      </c>
      <c r="E1104" t="s">
        <v>46</v>
      </c>
      <c r="F1104" t="s">
        <v>41</v>
      </c>
      <c r="G1104" t="s">
        <v>41</v>
      </c>
      <c r="H1104" t="s">
        <v>48</v>
      </c>
      <c r="I1104" t="s">
        <v>52</v>
      </c>
      <c r="J1104" t="s">
        <v>250</v>
      </c>
      <c r="K1104" s="3">
        <v>888608388627</v>
      </c>
      <c r="L1104">
        <v>12025</v>
      </c>
      <c r="M1104" t="s">
        <v>251</v>
      </c>
      <c r="N1104" t="s">
        <v>132</v>
      </c>
      <c r="T1104" t="s">
        <v>264</v>
      </c>
      <c r="U1104">
        <v>135153</v>
      </c>
      <c r="V1104">
        <v>1</v>
      </c>
      <c r="W1104">
        <v>8</v>
      </c>
      <c r="X1104" t="s">
        <v>265</v>
      </c>
      <c r="Y1104" t="s">
        <v>132</v>
      </c>
      <c r="AC1104">
        <v>2</v>
      </c>
      <c r="AD1104">
        <v>8.038E-3</v>
      </c>
      <c r="AE1104">
        <v>1.6076E-2</v>
      </c>
      <c r="AF1104" t="s">
        <v>47</v>
      </c>
      <c r="AG1104">
        <v>1</v>
      </c>
      <c r="AH1104">
        <v>8.038E-3</v>
      </c>
      <c r="AI1104" s="4">
        <v>1.6076E-2</v>
      </c>
      <c r="AJ1104" t="s">
        <v>45</v>
      </c>
      <c r="AK1104">
        <v>0.1</v>
      </c>
      <c r="AL1104" s="4">
        <v>1.4468399999999999E-2</v>
      </c>
      <c r="AM1104">
        <v>1</v>
      </c>
      <c r="AN1104" s="3">
        <v>888608388627</v>
      </c>
      <c r="AO1104">
        <f t="shared" si="17"/>
        <v>4.8179772000000003E-3</v>
      </c>
    </row>
    <row r="1105" spans="1:41">
      <c r="A1105" t="s">
        <v>159</v>
      </c>
      <c r="B1105">
        <v>10036</v>
      </c>
      <c r="C1105" t="s">
        <v>116</v>
      </c>
      <c r="E1105" t="s">
        <v>46</v>
      </c>
      <c r="F1105" t="s">
        <v>41</v>
      </c>
      <c r="G1105" t="s">
        <v>41</v>
      </c>
      <c r="H1105" t="s">
        <v>48</v>
      </c>
      <c r="I1105" t="s">
        <v>52</v>
      </c>
      <c r="J1105" t="s">
        <v>250</v>
      </c>
      <c r="K1105" s="3">
        <v>888608388627</v>
      </c>
      <c r="L1105">
        <v>12025</v>
      </c>
      <c r="M1105" t="s">
        <v>251</v>
      </c>
      <c r="N1105" t="s">
        <v>132</v>
      </c>
      <c r="T1105" t="s">
        <v>264</v>
      </c>
      <c r="U1105">
        <v>135153</v>
      </c>
      <c r="V1105">
        <v>1</v>
      </c>
      <c r="W1105">
        <v>8</v>
      </c>
      <c r="X1105" t="s">
        <v>265</v>
      </c>
      <c r="Y1105" t="s">
        <v>132</v>
      </c>
      <c r="AC1105">
        <v>32</v>
      </c>
      <c r="AD1105">
        <v>8.0870000000000004E-3</v>
      </c>
      <c r="AE1105">
        <v>0.25878400000000001</v>
      </c>
      <c r="AF1105" t="s">
        <v>47</v>
      </c>
      <c r="AG1105">
        <v>1</v>
      </c>
      <c r="AH1105">
        <v>8.0870000000000004E-3</v>
      </c>
      <c r="AI1105" s="4">
        <v>0.25878400000000001</v>
      </c>
      <c r="AJ1105" t="s">
        <v>45</v>
      </c>
      <c r="AK1105">
        <v>0.1</v>
      </c>
      <c r="AL1105" s="4">
        <v>0.23290559999999999</v>
      </c>
      <c r="AM1105">
        <v>1</v>
      </c>
      <c r="AN1105" s="3">
        <v>888608388627</v>
      </c>
      <c r="AO1105">
        <f t="shared" si="17"/>
        <v>7.7557564800000006E-2</v>
      </c>
    </row>
    <row r="1106" spans="1:41">
      <c r="A1106" t="s">
        <v>159</v>
      </c>
      <c r="B1106">
        <v>10036</v>
      </c>
      <c r="C1106" t="s">
        <v>116</v>
      </c>
      <c r="E1106" t="s">
        <v>46</v>
      </c>
      <c r="F1106" t="s">
        <v>41</v>
      </c>
      <c r="G1106" t="s">
        <v>41</v>
      </c>
      <c r="H1106" t="s">
        <v>48</v>
      </c>
      <c r="I1106" t="s">
        <v>52</v>
      </c>
      <c r="J1106" t="s">
        <v>250</v>
      </c>
      <c r="K1106" s="3">
        <v>888608388627</v>
      </c>
      <c r="L1106">
        <v>12025</v>
      </c>
      <c r="M1106" t="s">
        <v>251</v>
      </c>
      <c r="N1106" t="s">
        <v>132</v>
      </c>
      <c r="T1106" t="s">
        <v>264</v>
      </c>
      <c r="U1106">
        <v>135153</v>
      </c>
      <c r="V1106">
        <v>1</v>
      </c>
      <c r="W1106">
        <v>8</v>
      </c>
      <c r="X1106" t="s">
        <v>265</v>
      </c>
      <c r="Y1106" t="s">
        <v>132</v>
      </c>
      <c r="AC1106">
        <v>484</v>
      </c>
      <c r="AD1106">
        <v>8.2299999999999995E-3</v>
      </c>
      <c r="AE1106">
        <v>3.98332</v>
      </c>
      <c r="AF1106" t="s">
        <v>47</v>
      </c>
      <c r="AG1106">
        <v>1</v>
      </c>
      <c r="AH1106">
        <v>8.2299999999999995E-3</v>
      </c>
      <c r="AI1106" s="4">
        <v>3.98332</v>
      </c>
      <c r="AJ1106" t="s">
        <v>45</v>
      </c>
      <c r="AK1106">
        <v>0.1</v>
      </c>
      <c r="AL1106" s="4">
        <v>3.5849880000000001</v>
      </c>
      <c r="AM1106">
        <v>1</v>
      </c>
      <c r="AN1106" s="3">
        <v>888608388627</v>
      </c>
      <c r="AO1106">
        <f t="shared" si="17"/>
        <v>1.193801004</v>
      </c>
    </row>
    <row r="1107" spans="1:41">
      <c r="A1107" t="s">
        <v>159</v>
      </c>
      <c r="B1107">
        <v>10036</v>
      </c>
      <c r="C1107" t="s">
        <v>116</v>
      </c>
      <c r="E1107" t="s">
        <v>46</v>
      </c>
      <c r="F1107" t="s">
        <v>41</v>
      </c>
      <c r="G1107" t="s">
        <v>41</v>
      </c>
      <c r="H1107" t="s">
        <v>48</v>
      </c>
      <c r="I1107" t="s">
        <v>52</v>
      </c>
      <c r="J1107" t="s">
        <v>250</v>
      </c>
      <c r="K1107" s="3">
        <v>888608388627</v>
      </c>
      <c r="L1107">
        <v>12025</v>
      </c>
      <c r="M1107" t="s">
        <v>251</v>
      </c>
      <c r="N1107" t="s">
        <v>132</v>
      </c>
      <c r="T1107" t="s">
        <v>264</v>
      </c>
      <c r="U1107">
        <v>135153</v>
      </c>
      <c r="V1107">
        <v>1</v>
      </c>
      <c r="W1107">
        <v>8</v>
      </c>
      <c r="X1107" t="s">
        <v>265</v>
      </c>
      <c r="Y1107" t="s">
        <v>132</v>
      </c>
      <c r="AC1107">
        <v>5</v>
      </c>
      <c r="AD1107">
        <v>8.3180000000000007E-3</v>
      </c>
      <c r="AE1107">
        <v>4.1590000000000002E-2</v>
      </c>
      <c r="AF1107" t="s">
        <v>47</v>
      </c>
      <c r="AG1107">
        <v>1</v>
      </c>
      <c r="AH1107">
        <v>8.3180000000000007E-3</v>
      </c>
      <c r="AI1107" s="4">
        <v>4.1590000000000002E-2</v>
      </c>
      <c r="AJ1107" t="s">
        <v>45</v>
      </c>
      <c r="AK1107">
        <v>0.1</v>
      </c>
      <c r="AL1107" s="4">
        <v>3.7430999999999999E-2</v>
      </c>
      <c r="AM1107">
        <v>1</v>
      </c>
      <c r="AN1107" s="3">
        <v>888608388627</v>
      </c>
      <c r="AO1107">
        <f t="shared" si="17"/>
        <v>1.2464523E-2</v>
      </c>
    </row>
    <row r="1108" spans="1:41">
      <c r="A1108" t="s">
        <v>159</v>
      </c>
      <c r="B1108">
        <v>10036</v>
      </c>
      <c r="C1108" t="s">
        <v>116</v>
      </c>
      <c r="E1108" t="s">
        <v>46</v>
      </c>
      <c r="F1108" t="s">
        <v>41</v>
      </c>
      <c r="G1108" t="s">
        <v>41</v>
      </c>
      <c r="H1108" t="s">
        <v>48</v>
      </c>
      <c r="I1108" t="s">
        <v>52</v>
      </c>
      <c r="J1108" t="s">
        <v>250</v>
      </c>
      <c r="K1108" s="3">
        <v>888608388627</v>
      </c>
      <c r="L1108">
        <v>12025</v>
      </c>
      <c r="M1108" t="s">
        <v>251</v>
      </c>
      <c r="N1108" t="s">
        <v>132</v>
      </c>
      <c r="T1108" t="s">
        <v>264</v>
      </c>
      <c r="U1108">
        <v>135153</v>
      </c>
      <c r="V1108">
        <v>1</v>
      </c>
      <c r="W1108">
        <v>8</v>
      </c>
      <c r="X1108" t="s">
        <v>265</v>
      </c>
      <c r="Y1108" t="s">
        <v>132</v>
      </c>
      <c r="AC1108">
        <v>5</v>
      </c>
      <c r="AD1108">
        <v>8.9280000000000002E-3</v>
      </c>
      <c r="AE1108">
        <v>4.4639999999999999E-2</v>
      </c>
      <c r="AF1108" t="s">
        <v>47</v>
      </c>
      <c r="AG1108">
        <v>1</v>
      </c>
      <c r="AH1108">
        <v>8.9280000000000002E-3</v>
      </c>
      <c r="AI1108" s="4">
        <v>4.4639999999999999E-2</v>
      </c>
      <c r="AJ1108" t="s">
        <v>45</v>
      </c>
      <c r="AK1108">
        <v>0.1</v>
      </c>
      <c r="AL1108" s="4">
        <v>4.0176000000000003E-2</v>
      </c>
      <c r="AM1108">
        <v>1</v>
      </c>
      <c r="AN1108" s="3">
        <v>888608388627</v>
      </c>
      <c r="AO1108">
        <f t="shared" si="17"/>
        <v>1.3378608000000002E-2</v>
      </c>
    </row>
    <row r="1109" spans="1:41">
      <c r="A1109" t="s">
        <v>159</v>
      </c>
      <c r="B1109">
        <v>10036</v>
      </c>
      <c r="C1109" t="s">
        <v>116</v>
      </c>
      <c r="E1109" t="s">
        <v>46</v>
      </c>
      <c r="F1109" t="s">
        <v>41</v>
      </c>
      <c r="G1109" t="s">
        <v>41</v>
      </c>
      <c r="H1109" t="s">
        <v>48</v>
      </c>
      <c r="I1109" t="s">
        <v>52</v>
      </c>
      <c r="J1109" t="s">
        <v>250</v>
      </c>
      <c r="K1109" s="3">
        <v>888608388627</v>
      </c>
      <c r="L1109">
        <v>12025</v>
      </c>
      <c r="M1109" t="s">
        <v>251</v>
      </c>
      <c r="N1109" t="s">
        <v>132</v>
      </c>
      <c r="T1109" t="s">
        <v>264</v>
      </c>
      <c r="U1109">
        <v>135153</v>
      </c>
      <c r="V1109">
        <v>1</v>
      </c>
      <c r="W1109">
        <v>8</v>
      </c>
      <c r="X1109" t="s">
        <v>265</v>
      </c>
      <c r="Y1109" t="s">
        <v>132</v>
      </c>
      <c r="AC1109">
        <v>13</v>
      </c>
      <c r="AD1109">
        <v>1.0078E-2</v>
      </c>
      <c r="AE1109">
        <v>0.13101399999999999</v>
      </c>
      <c r="AF1109" t="s">
        <v>47</v>
      </c>
      <c r="AG1109">
        <v>1</v>
      </c>
      <c r="AH1109">
        <v>1.0078E-2</v>
      </c>
      <c r="AI1109" s="4">
        <v>0.13101399999999999</v>
      </c>
      <c r="AJ1109" t="s">
        <v>45</v>
      </c>
      <c r="AK1109">
        <v>0.1</v>
      </c>
      <c r="AL1109" s="4">
        <v>0.11791260000000001</v>
      </c>
      <c r="AM1109">
        <v>1</v>
      </c>
      <c r="AN1109" s="3">
        <v>888608388627</v>
      </c>
      <c r="AO1109">
        <f t="shared" si="17"/>
        <v>3.9264895800000005E-2</v>
      </c>
    </row>
    <row r="1110" spans="1:41">
      <c r="A1110" t="s">
        <v>159</v>
      </c>
      <c r="B1110">
        <v>10036</v>
      </c>
      <c r="C1110" t="s">
        <v>116</v>
      </c>
      <c r="E1110" t="s">
        <v>46</v>
      </c>
      <c r="F1110" t="s">
        <v>41</v>
      </c>
      <c r="G1110" t="s">
        <v>41</v>
      </c>
      <c r="H1110" t="s">
        <v>48</v>
      </c>
      <c r="I1110" t="s">
        <v>52</v>
      </c>
      <c r="J1110" t="s">
        <v>250</v>
      </c>
      <c r="K1110" s="3">
        <v>888608388627</v>
      </c>
      <c r="L1110">
        <v>12025</v>
      </c>
      <c r="M1110" t="s">
        <v>251</v>
      </c>
      <c r="N1110" t="s">
        <v>132</v>
      </c>
      <c r="T1110" t="s">
        <v>266</v>
      </c>
      <c r="U1110">
        <v>135154</v>
      </c>
      <c r="V1110">
        <v>1</v>
      </c>
      <c r="W1110">
        <v>9</v>
      </c>
      <c r="X1110" t="s">
        <v>267</v>
      </c>
      <c r="Y1110" t="s">
        <v>132</v>
      </c>
      <c r="AC1110">
        <v>2</v>
      </c>
      <c r="AD1110">
        <v>0</v>
      </c>
      <c r="AE1110">
        <v>0</v>
      </c>
      <c r="AF1110" t="s">
        <v>47</v>
      </c>
      <c r="AG1110">
        <v>1</v>
      </c>
      <c r="AH1110">
        <v>0</v>
      </c>
      <c r="AI1110" s="4">
        <v>0</v>
      </c>
      <c r="AJ1110" t="s">
        <v>45</v>
      </c>
      <c r="AK1110">
        <v>0.1</v>
      </c>
      <c r="AL1110" s="4">
        <v>0</v>
      </c>
      <c r="AM1110">
        <v>1</v>
      </c>
      <c r="AN1110" s="3">
        <v>888608388627</v>
      </c>
      <c r="AO1110">
        <f t="shared" si="17"/>
        <v>0</v>
      </c>
    </row>
    <row r="1111" spans="1:41">
      <c r="A1111" t="s">
        <v>159</v>
      </c>
      <c r="B1111">
        <v>10036</v>
      </c>
      <c r="C1111" t="s">
        <v>116</v>
      </c>
      <c r="E1111" t="s">
        <v>46</v>
      </c>
      <c r="F1111" t="s">
        <v>41</v>
      </c>
      <c r="G1111" t="s">
        <v>41</v>
      </c>
      <c r="H1111" t="s">
        <v>48</v>
      </c>
      <c r="I1111" t="s">
        <v>52</v>
      </c>
      <c r="J1111" t="s">
        <v>250</v>
      </c>
      <c r="K1111" s="3">
        <v>888608388627</v>
      </c>
      <c r="L1111">
        <v>12025</v>
      </c>
      <c r="M1111" t="s">
        <v>251</v>
      </c>
      <c r="N1111" t="s">
        <v>132</v>
      </c>
      <c r="T1111" t="s">
        <v>266</v>
      </c>
      <c r="U1111">
        <v>135154</v>
      </c>
      <c r="V1111">
        <v>1</v>
      </c>
      <c r="W1111">
        <v>9</v>
      </c>
      <c r="X1111" t="s">
        <v>267</v>
      </c>
      <c r="Y1111" t="s">
        <v>132</v>
      </c>
      <c r="AC1111">
        <v>1</v>
      </c>
      <c r="AD1111">
        <v>3.9090000000000001E-3</v>
      </c>
      <c r="AE1111">
        <v>3.9090000000000001E-3</v>
      </c>
      <c r="AF1111" t="s">
        <v>47</v>
      </c>
      <c r="AG1111">
        <v>1</v>
      </c>
      <c r="AH1111">
        <v>3.9090000000000001E-3</v>
      </c>
      <c r="AI1111" s="4">
        <v>3.9090000000000001E-3</v>
      </c>
      <c r="AJ1111" t="s">
        <v>45</v>
      </c>
      <c r="AK1111">
        <v>0.1</v>
      </c>
      <c r="AL1111" s="4">
        <v>3.5181000000000001E-3</v>
      </c>
      <c r="AM1111">
        <v>1</v>
      </c>
      <c r="AN1111" s="3">
        <v>888608388627</v>
      </c>
      <c r="AO1111">
        <f t="shared" si="17"/>
        <v>1.1715273E-3</v>
      </c>
    </row>
    <row r="1112" spans="1:41">
      <c r="A1112" t="s">
        <v>159</v>
      </c>
      <c r="B1112">
        <v>10036</v>
      </c>
      <c r="C1112" t="s">
        <v>116</v>
      </c>
      <c r="E1112" t="s">
        <v>46</v>
      </c>
      <c r="F1112" t="s">
        <v>41</v>
      </c>
      <c r="G1112" t="s">
        <v>41</v>
      </c>
      <c r="H1112" t="s">
        <v>48</v>
      </c>
      <c r="I1112" t="s">
        <v>52</v>
      </c>
      <c r="J1112" t="s">
        <v>250</v>
      </c>
      <c r="K1112" s="3">
        <v>888608388627</v>
      </c>
      <c r="L1112">
        <v>12025</v>
      </c>
      <c r="M1112" t="s">
        <v>251</v>
      </c>
      <c r="N1112" t="s">
        <v>132</v>
      </c>
      <c r="T1112" t="s">
        <v>266</v>
      </c>
      <c r="U1112">
        <v>135154</v>
      </c>
      <c r="V1112">
        <v>1</v>
      </c>
      <c r="W1112">
        <v>9</v>
      </c>
      <c r="X1112" t="s">
        <v>267</v>
      </c>
      <c r="Y1112" t="s">
        <v>132</v>
      </c>
      <c r="AC1112">
        <v>4</v>
      </c>
      <c r="AD1112">
        <v>4.0359999999999997E-3</v>
      </c>
      <c r="AE1112">
        <v>1.6143999999999999E-2</v>
      </c>
      <c r="AF1112" t="s">
        <v>47</v>
      </c>
      <c r="AG1112">
        <v>1</v>
      </c>
      <c r="AH1112">
        <v>4.0359999999999997E-3</v>
      </c>
      <c r="AI1112" s="4">
        <v>1.6143999999999999E-2</v>
      </c>
      <c r="AJ1112" t="s">
        <v>45</v>
      </c>
      <c r="AK1112">
        <v>0.1</v>
      </c>
      <c r="AL1112" s="4">
        <v>1.45296E-2</v>
      </c>
      <c r="AM1112">
        <v>1</v>
      </c>
      <c r="AN1112" s="3">
        <v>888608388627</v>
      </c>
      <c r="AO1112">
        <f t="shared" si="17"/>
        <v>4.8383568000000005E-3</v>
      </c>
    </row>
    <row r="1113" spans="1:41">
      <c r="A1113" t="s">
        <v>159</v>
      </c>
      <c r="B1113">
        <v>10036</v>
      </c>
      <c r="C1113" t="s">
        <v>116</v>
      </c>
      <c r="E1113" t="s">
        <v>46</v>
      </c>
      <c r="F1113" t="s">
        <v>41</v>
      </c>
      <c r="G1113" t="s">
        <v>41</v>
      </c>
      <c r="H1113" t="s">
        <v>48</v>
      </c>
      <c r="I1113" t="s">
        <v>52</v>
      </c>
      <c r="J1113" t="s">
        <v>250</v>
      </c>
      <c r="K1113" s="3">
        <v>888608388627</v>
      </c>
      <c r="L1113">
        <v>12025</v>
      </c>
      <c r="M1113" t="s">
        <v>251</v>
      </c>
      <c r="N1113" t="s">
        <v>132</v>
      </c>
      <c r="T1113" t="s">
        <v>266</v>
      </c>
      <c r="U1113">
        <v>135154</v>
      </c>
      <c r="V1113">
        <v>1</v>
      </c>
      <c r="W1113">
        <v>9</v>
      </c>
      <c r="X1113" t="s">
        <v>267</v>
      </c>
      <c r="Y1113" t="s">
        <v>132</v>
      </c>
      <c r="AC1113">
        <v>10</v>
      </c>
      <c r="AD1113">
        <v>4.4910000000000002E-3</v>
      </c>
      <c r="AE1113">
        <v>4.4909999999999999E-2</v>
      </c>
      <c r="AF1113" t="s">
        <v>47</v>
      </c>
      <c r="AG1113">
        <v>1</v>
      </c>
      <c r="AH1113">
        <v>4.4910000000000002E-3</v>
      </c>
      <c r="AI1113" s="4">
        <v>4.4909999999999999E-2</v>
      </c>
      <c r="AJ1113" t="s">
        <v>45</v>
      </c>
      <c r="AK1113">
        <v>0.1</v>
      </c>
      <c r="AL1113" s="4">
        <v>4.0418999999999997E-2</v>
      </c>
      <c r="AM1113">
        <v>1</v>
      </c>
      <c r="AN1113" s="3">
        <v>888608388627</v>
      </c>
      <c r="AO1113">
        <f t="shared" si="17"/>
        <v>1.3459526999999999E-2</v>
      </c>
    </row>
    <row r="1114" spans="1:41">
      <c r="A1114" t="s">
        <v>159</v>
      </c>
      <c r="B1114">
        <v>10036</v>
      </c>
      <c r="C1114" t="s">
        <v>116</v>
      </c>
      <c r="E1114" t="s">
        <v>46</v>
      </c>
      <c r="F1114" t="s">
        <v>41</v>
      </c>
      <c r="G1114" t="s">
        <v>41</v>
      </c>
      <c r="H1114" t="s">
        <v>48</v>
      </c>
      <c r="I1114" t="s">
        <v>52</v>
      </c>
      <c r="J1114" t="s">
        <v>250</v>
      </c>
      <c r="K1114" s="3">
        <v>888608388627</v>
      </c>
      <c r="L1114">
        <v>12025</v>
      </c>
      <c r="M1114" t="s">
        <v>251</v>
      </c>
      <c r="N1114" t="s">
        <v>132</v>
      </c>
      <c r="T1114" t="s">
        <v>266</v>
      </c>
      <c r="U1114">
        <v>135154</v>
      </c>
      <c r="V1114">
        <v>1</v>
      </c>
      <c r="W1114">
        <v>9</v>
      </c>
      <c r="X1114" t="s">
        <v>267</v>
      </c>
      <c r="Y1114" t="s">
        <v>132</v>
      </c>
      <c r="AC1114">
        <v>2</v>
      </c>
      <c r="AD1114">
        <v>4.7239999999999999E-3</v>
      </c>
      <c r="AE1114">
        <v>9.4479999999999998E-3</v>
      </c>
      <c r="AF1114" t="s">
        <v>47</v>
      </c>
      <c r="AG1114">
        <v>1</v>
      </c>
      <c r="AH1114">
        <v>4.7239999999999999E-3</v>
      </c>
      <c r="AI1114" s="4">
        <v>9.4479999999999998E-3</v>
      </c>
      <c r="AJ1114" t="s">
        <v>45</v>
      </c>
      <c r="AK1114">
        <v>0.1</v>
      </c>
      <c r="AL1114" s="4">
        <v>8.5032000000000007E-3</v>
      </c>
      <c r="AM1114">
        <v>1</v>
      </c>
      <c r="AN1114" s="3">
        <v>888608388627</v>
      </c>
      <c r="AO1114">
        <f t="shared" si="17"/>
        <v>2.8315656000000005E-3</v>
      </c>
    </row>
    <row r="1115" spans="1:41">
      <c r="A1115" t="s">
        <v>159</v>
      </c>
      <c r="B1115">
        <v>10036</v>
      </c>
      <c r="C1115" t="s">
        <v>116</v>
      </c>
      <c r="E1115" t="s">
        <v>46</v>
      </c>
      <c r="F1115" t="s">
        <v>41</v>
      </c>
      <c r="G1115" t="s">
        <v>41</v>
      </c>
      <c r="H1115" t="s">
        <v>48</v>
      </c>
      <c r="I1115" t="s">
        <v>52</v>
      </c>
      <c r="J1115" t="s">
        <v>250</v>
      </c>
      <c r="K1115" s="3">
        <v>888608388627</v>
      </c>
      <c r="L1115">
        <v>12025</v>
      </c>
      <c r="M1115" t="s">
        <v>251</v>
      </c>
      <c r="N1115" t="s">
        <v>132</v>
      </c>
      <c r="T1115" t="s">
        <v>266</v>
      </c>
      <c r="U1115">
        <v>135154</v>
      </c>
      <c r="V1115">
        <v>1</v>
      </c>
      <c r="W1115">
        <v>9</v>
      </c>
      <c r="X1115" t="s">
        <v>267</v>
      </c>
      <c r="Y1115" t="s">
        <v>132</v>
      </c>
      <c r="AC1115">
        <v>2</v>
      </c>
      <c r="AD1115">
        <v>6.4859999999999996E-3</v>
      </c>
      <c r="AE1115">
        <v>1.2971999999999999E-2</v>
      </c>
      <c r="AF1115" t="s">
        <v>47</v>
      </c>
      <c r="AG1115">
        <v>1</v>
      </c>
      <c r="AH1115">
        <v>6.4859999999999996E-3</v>
      </c>
      <c r="AI1115" s="4">
        <v>1.2971999999999999E-2</v>
      </c>
      <c r="AJ1115" t="s">
        <v>45</v>
      </c>
      <c r="AK1115">
        <v>0.1</v>
      </c>
      <c r="AL1115" s="4">
        <v>1.1674800000000001E-2</v>
      </c>
      <c r="AM1115">
        <v>1</v>
      </c>
      <c r="AN1115" s="3">
        <v>888608388627</v>
      </c>
      <c r="AO1115">
        <f t="shared" si="17"/>
        <v>3.8877084000000003E-3</v>
      </c>
    </row>
    <row r="1116" spans="1:41">
      <c r="A1116" t="s">
        <v>159</v>
      </c>
      <c r="B1116">
        <v>10036</v>
      </c>
      <c r="C1116" t="s">
        <v>116</v>
      </c>
      <c r="E1116" t="s">
        <v>46</v>
      </c>
      <c r="F1116" t="s">
        <v>41</v>
      </c>
      <c r="G1116" t="s">
        <v>41</v>
      </c>
      <c r="H1116" t="s">
        <v>48</v>
      </c>
      <c r="I1116" t="s">
        <v>52</v>
      </c>
      <c r="J1116" t="s">
        <v>250</v>
      </c>
      <c r="K1116" s="3">
        <v>888608388627</v>
      </c>
      <c r="L1116">
        <v>12025</v>
      </c>
      <c r="M1116" t="s">
        <v>251</v>
      </c>
      <c r="N1116" t="s">
        <v>132</v>
      </c>
      <c r="T1116" t="s">
        <v>266</v>
      </c>
      <c r="U1116">
        <v>135154</v>
      </c>
      <c r="V1116">
        <v>1</v>
      </c>
      <c r="W1116">
        <v>9</v>
      </c>
      <c r="X1116" t="s">
        <v>267</v>
      </c>
      <c r="Y1116" t="s">
        <v>132</v>
      </c>
      <c r="AC1116">
        <v>3</v>
      </c>
      <c r="AD1116">
        <v>7.9340000000000001E-3</v>
      </c>
      <c r="AE1116">
        <v>2.3802E-2</v>
      </c>
      <c r="AF1116" t="s">
        <v>47</v>
      </c>
      <c r="AG1116">
        <v>1</v>
      </c>
      <c r="AH1116">
        <v>7.9340000000000001E-3</v>
      </c>
      <c r="AI1116" s="4">
        <v>2.3802E-2</v>
      </c>
      <c r="AJ1116" t="s">
        <v>45</v>
      </c>
      <c r="AK1116">
        <v>0.1</v>
      </c>
      <c r="AL1116" s="4">
        <v>2.1421800000000001E-2</v>
      </c>
      <c r="AM1116">
        <v>1</v>
      </c>
      <c r="AN1116" s="3">
        <v>888608388627</v>
      </c>
      <c r="AO1116">
        <f t="shared" si="17"/>
        <v>7.133459400000001E-3</v>
      </c>
    </row>
    <row r="1117" spans="1:41">
      <c r="A1117" t="s">
        <v>159</v>
      </c>
      <c r="B1117">
        <v>10036</v>
      </c>
      <c r="C1117" t="s">
        <v>116</v>
      </c>
      <c r="E1117" t="s">
        <v>46</v>
      </c>
      <c r="F1117" t="s">
        <v>41</v>
      </c>
      <c r="G1117" t="s">
        <v>41</v>
      </c>
      <c r="H1117" t="s">
        <v>48</v>
      </c>
      <c r="I1117" t="s">
        <v>52</v>
      </c>
      <c r="J1117" t="s">
        <v>250</v>
      </c>
      <c r="K1117" s="3">
        <v>888608388627</v>
      </c>
      <c r="L1117">
        <v>12025</v>
      </c>
      <c r="M1117" t="s">
        <v>251</v>
      </c>
      <c r="N1117" t="s">
        <v>132</v>
      </c>
      <c r="T1117" t="s">
        <v>266</v>
      </c>
      <c r="U1117">
        <v>135154</v>
      </c>
      <c r="V1117">
        <v>1</v>
      </c>
      <c r="W1117">
        <v>9</v>
      </c>
      <c r="X1117" t="s">
        <v>267</v>
      </c>
      <c r="Y1117" t="s">
        <v>132</v>
      </c>
      <c r="AC1117">
        <v>4</v>
      </c>
      <c r="AD1117">
        <v>8.0870000000000004E-3</v>
      </c>
      <c r="AE1117">
        <v>3.2348000000000002E-2</v>
      </c>
      <c r="AF1117" t="s">
        <v>47</v>
      </c>
      <c r="AG1117">
        <v>1</v>
      </c>
      <c r="AH1117">
        <v>8.0870000000000004E-3</v>
      </c>
      <c r="AI1117" s="4">
        <v>3.2348000000000002E-2</v>
      </c>
      <c r="AJ1117" t="s">
        <v>45</v>
      </c>
      <c r="AK1117">
        <v>0.1</v>
      </c>
      <c r="AL1117" s="4">
        <v>2.9113199999999999E-2</v>
      </c>
      <c r="AM1117">
        <v>1</v>
      </c>
      <c r="AN1117" s="3">
        <v>888608388627</v>
      </c>
      <c r="AO1117">
        <f t="shared" si="17"/>
        <v>9.6946956000000008E-3</v>
      </c>
    </row>
    <row r="1118" spans="1:41">
      <c r="A1118" t="s">
        <v>159</v>
      </c>
      <c r="B1118">
        <v>10036</v>
      </c>
      <c r="C1118" t="s">
        <v>116</v>
      </c>
      <c r="E1118" t="s">
        <v>46</v>
      </c>
      <c r="F1118" t="s">
        <v>41</v>
      </c>
      <c r="G1118" t="s">
        <v>41</v>
      </c>
      <c r="H1118" t="s">
        <v>48</v>
      </c>
      <c r="I1118" t="s">
        <v>52</v>
      </c>
      <c r="J1118" t="s">
        <v>250</v>
      </c>
      <c r="K1118" s="3">
        <v>888608388627</v>
      </c>
      <c r="L1118">
        <v>12025</v>
      </c>
      <c r="M1118" t="s">
        <v>251</v>
      </c>
      <c r="N1118" t="s">
        <v>132</v>
      </c>
      <c r="T1118" t="s">
        <v>266</v>
      </c>
      <c r="U1118">
        <v>135154</v>
      </c>
      <c r="V1118">
        <v>1</v>
      </c>
      <c r="W1118">
        <v>9</v>
      </c>
      <c r="X1118" t="s">
        <v>267</v>
      </c>
      <c r="Y1118" t="s">
        <v>132</v>
      </c>
      <c r="AC1118">
        <v>35</v>
      </c>
      <c r="AD1118">
        <v>8.2299999999999995E-3</v>
      </c>
      <c r="AE1118">
        <v>0.28804999999999997</v>
      </c>
      <c r="AF1118" t="s">
        <v>47</v>
      </c>
      <c r="AG1118">
        <v>1</v>
      </c>
      <c r="AH1118">
        <v>8.2299999999999995E-3</v>
      </c>
      <c r="AI1118" s="4">
        <v>0.28804999999999997</v>
      </c>
      <c r="AJ1118" t="s">
        <v>45</v>
      </c>
      <c r="AK1118">
        <v>0.1</v>
      </c>
      <c r="AL1118" s="4">
        <v>0.259245</v>
      </c>
      <c r="AM1118">
        <v>1</v>
      </c>
      <c r="AN1118" s="3">
        <v>888608388627</v>
      </c>
      <c r="AO1118">
        <f t="shared" si="17"/>
        <v>8.6328584999999999E-2</v>
      </c>
    </row>
    <row r="1119" spans="1:41">
      <c r="A1119" t="s">
        <v>159</v>
      </c>
      <c r="B1119">
        <v>10036</v>
      </c>
      <c r="C1119" t="s">
        <v>116</v>
      </c>
      <c r="E1119" t="s">
        <v>46</v>
      </c>
      <c r="F1119" t="s">
        <v>41</v>
      </c>
      <c r="G1119" t="s">
        <v>41</v>
      </c>
      <c r="H1119" t="s">
        <v>48</v>
      </c>
      <c r="I1119" t="s">
        <v>52</v>
      </c>
      <c r="J1119" t="s">
        <v>250</v>
      </c>
      <c r="K1119" s="3">
        <v>888608388627</v>
      </c>
      <c r="L1119">
        <v>12025</v>
      </c>
      <c r="M1119" t="s">
        <v>251</v>
      </c>
      <c r="N1119" t="s">
        <v>132</v>
      </c>
      <c r="T1119" t="s">
        <v>266</v>
      </c>
      <c r="U1119">
        <v>135154</v>
      </c>
      <c r="V1119">
        <v>1</v>
      </c>
      <c r="W1119">
        <v>9</v>
      </c>
      <c r="X1119" t="s">
        <v>267</v>
      </c>
      <c r="Y1119" t="s">
        <v>132</v>
      </c>
      <c r="AC1119">
        <v>2</v>
      </c>
      <c r="AD1119">
        <v>1.0078E-2</v>
      </c>
      <c r="AE1119">
        <v>2.0156E-2</v>
      </c>
      <c r="AF1119" t="s">
        <v>47</v>
      </c>
      <c r="AG1119">
        <v>1</v>
      </c>
      <c r="AH1119">
        <v>1.0078E-2</v>
      </c>
      <c r="AI1119" s="4">
        <v>2.0156E-2</v>
      </c>
      <c r="AJ1119" t="s">
        <v>45</v>
      </c>
      <c r="AK1119">
        <v>0.1</v>
      </c>
      <c r="AL1119" s="4">
        <v>1.8140400000000001E-2</v>
      </c>
      <c r="AM1119">
        <v>1</v>
      </c>
      <c r="AN1119" s="3">
        <v>888608388627</v>
      </c>
      <c r="AO1119">
        <f t="shared" si="17"/>
        <v>6.0407532000000003E-3</v>
      </c>
    </row>
    <row r="1120" spans="1:41">
      <c r="A1120" t="s">
        <v>159</v>
      </c>
      <c r="B1120">
        <v>10036</v>
      </c>
      <c r="C1120" t="s">
        <v>116</v>
      </c>
      <c r="E1120" t="s">
        <v>46</v>
      </c>
      <c r="F1120" t="s">
        <v>41</v>
      </c>
      <c r="G1120" t="s">
        <v>41</v>
      </c>
      <c r="H1120" t="s">
        <v>48</v>
      </c>
      <c r="I1120" t="s">
        <v>52</v>
      </c>
      <c r="J1120" t="s">
        <v>250</v>
      </c>
      <c r="K1120" s="3">
        <v>888608388627</v>
      </c>
      <c r="L1120">
        <v>12025</v>
      </c>
      <c r="M1120" t="s">
        <v>251</v>
      </c>
      <c r="N1120" t="s">
        <v>132</v>
      </c>
      <c r="T1120" t="s">
        <v>268</v>
      </c>
      <c r="U1120">
        <v>135155</v>
      </c>
      <c r="V1120">
        <v>1</v>
      </c>
      <c r="W1120">
        <v>10</v>
      </c>
      <c r="X1120" t="s">
        <v>269</v>
      </c>
      <c r="Y1120" t="s">
        <v>132</v>
      </c>
      <c r="AC1120">
        <v>31</v>
      </c>
      <c r="AD1120">
        <v>0</v>
      </c>
      <c r="AE1120">
        <v>0</v>
      </c>
      <c r="AF1120" t="s">
        <v>47</v>
      </c>
      <c r="AG1120">
        <v>1</v>
      </c>
      <c r="AH1120">
        <v>0</v>
      </c>
      <c r="AI1120" s="4">
        <v>0</v>
      </c>
      <c r="AJ1120" t="s">
        <v>45</v>
      </c>
      <c r="AK1120">
        <v>0.1</v>
      </c>
      <c r="AL1120" s="4">
        <v>0</v>
      </c>
      <c r="AM1120">
        <v>1</v>
      </c>
      <c r="AN1120" s="3">
        <v>888608388627</v>
      </c>
      <c r="AO1120">
        <f t="shared" si="17"/>
        <v>0</v>
      </c>
    </row>
    <row r="1121" spans="1:41">
      <c r="A1121" t="s">
        <v>159</v>
      </c>
      <c r="B1121">
        <v>10036</v>
      </c>
      <c r="C1121" t="s">
        <v>116</v>
      </c>
      <c r="E1121" t="s">
        <v>46</v>
      </c>
      <c r="F1121" t="s">
        <v>41</v>
      </c>
      <c r="G1121" t="s">
        <v>41</v>
      </c>
      <c r="H1121" t="s">
        <v>48</v>
      </c>
      <c r="I1121" t="s">
        <v>52</v>
      </c>
      <c r="J1121" t="s">
        <v>250</v>
      </c>
      <c r="K1121" s="3">
        <v>888608388627</v>
      </c>
      <c r="L1121">
        <v>12025</v>
      </c>
      <c r="M1121" t="s">
        <v>251</v>
      </c>
      <c r="N1121" t="s">
        <v>132</v>
      </c>
      <c r="T1121" t="s">
        <v>268</v>
      </c>
      <c r="U1121">
        <v>135155</v>
      </c>
      <c r="V1121">
        <v>1</v>
      </c>
      <c r="W1121">
        <v>10</v>
      </c>
      <c r="X1121" t="s">
        <v>269</v>
      </c>
      <c r="Y1121" t="s">
        <v>132</v>
      </c>
      <c r="AC1121">
        <v>3</v>
      </c>
      <c r="AD1121">
        <v>3.565E-3</v>
      </c>
      <c r="AE1121">
        <v>1.0695E-2</v>
      </c>
      <c r="AF1121" t="s">
        <v>47</v>
      </c>
      <c r="AG1121">
        <v>1</v>
      </c>
      <c r="AH1121">
        <v>3.565E-3</v>
      </c>
      <c r="AI1121" s="4">
        <v>1.0695E-2</v>
      </c>
      <c r="AJ1121" t="s">
        <v>45</v>
      </c>
      <c r="AK1121">
        <v>0.1</v>
      </c>
      <c r="AL1121" s="4">
        <v>9.6255000000000004E-3</v>
      </c>
      <c r="AM1121">
        <v>1</v>
      </c>
      <c r="AN1121" s="3">
        <v>888608388627</v>
      </c>
      <c r="AO1121">
        <f t="shared" si="17"/>
        <v>3.2052915000000005E-3</v>
      </c>
    </row>
    <row r="1122" spans="1:41">
      <c r="A1122" t="s">
        <v>159</v>
      </c>
      <c r="B1122">
        <v>10036</v>
      </c>
      <c r="C1122" t="s">
        <v>116</v>
      </c>
      <c r="E1122" t="s">
        <v>46</v>
      </c>
      <c r="F1122" t="s">
        <v>41</v>
      </c>
      <c r="G1122" t="s">
        <v>41</v>
      </c>
      <c r="H1122" t="s">
        <v>48</v>
      </c>
      <c r="I1122" t="s">
        <v>52</v>
      </c>
      <c r="J1122" t="s">
        <v>250</v>
      </c>
      <c r="K1122" s="3">
        <v>888608388627</v>
      </c>
      <c r="L1122">
        <v>12025</v>
      </c>
      <c r="M1122" t="s">
        <v>251</v>
      </c>
      <c r="N1122" t="s">
        <v>132</v>
      </c>
      <c r="T1122" t="s">
        <v>268</v>
      </c>
      <c r="U1122">
        <v>135155</v>
      </c>
      <c r="V1122">
        <v>1</v>
      </c>
      <c r="W1122">
        <v>10</v>
      </c>
      <c r="X1122" t="s">
        <v>269</v>
      </c>
      <c r="Y1122" t="s">
        <v>132</v>
      </c>
      <c r="AC1122">
        <v>32</v>
      </c>
      <c r="AD1122">
        <v>3.9090000000000001E-3</v>
      </c>
      <c r="AE1122">
        <v>0.125088</v>
      </c>
      <c r="AF1122" t="s">
        <v>47</v>
      </c>
      <c r="AG1122">
        <v>1</v>
      </c>
      <c r="AH1122">
        <v>3.9090000000000001E-3</v>
      </c>
      <c r="AI1122" s="4">
        <v>0.125088</v>
      </c>
      <c r="AJ1122" t="s">
        <v>45</v>
      </c>
      <c r="AK1122">
        <v>0.1</v>
      </c>
      <c r="AL1122" s="4">
        <v>0.1125792</v>
      </c>
      <c r="AM1122">
        <v>1</v>
      </c>
      <c r="AN1122" s="3">
        <v>888608388627</v>
      </c>
      <c r="AO1122">
        <f t="shared" si="17"/>
        <v>3.74888736E-2</v>
      </c>
    </row>
    <row r="1123" spans="1:41">
      <c r="A1123" t="s">
        <v>159</v>
      </c>
      <c r="B1123">
        <v>10036</v>
      </c>
      <c r="C1123" t="s">
        <v>116</v>
      </c>
      <c r="E1123" t="s">
        <v>46</v>
      </c>
      <c r="F1123" t="s">
        <v>41</v>
      </c>
      <c r="G1123" t="s">
        <v>41</v>
      </c>
      <c r="H1123" t="s">
        <v>48</v>
      </c>
      <c r="I1123" t="s">
        <v>52</v>
      </c>
      <c r="J1123" t="s">
        <v>250</v>
      </c>
      <c r="K1123" s="3">
        <v>888608388627</v>
      </c>
      <c r="L1123">
        <v>12025</v>
      </c>
      <c r="M1123" t="s">
        <v>251</v>
      </c>
      <c r="N1123" t="s">
        <v>132</v>
      </c>
      <c r="T1123" t="s">
        <v>268</v>
      </c>
      <c r="U1123">
        <v>135155</v>
      </c>
      <c r="V1123">
        <v>1</v>
      </c>
      <c r="W1123">
        <v>10</v>
      </c>
      <c r="X1123" t="s">
        <v>269</v>
      </c>
      <c r="Y1123" t="s">
        <v>132</v>
      </c>
      <c r="AC1123">
        <v>76</v>
      </c>
      <c r="AD1123">
        <v>4.0359999999999997E-3</v>
      </c>
      <c r="AE1123">
        <v>0.30673600000000001</v>
      </c>
      <c r="AF1123" t="s">
        <v>47</v>
      </c>
      <c r="AG1123">
        <v>1</v>
      </c>
      <c r="AH1123">
        <v>4.0359999999999997E-3</v>
      </c>
      <c r="AI1123" s="4">
        <v>0.30673600000000001</v>
      </c>
      <c r="AJ1123" t="s">
        <v>45</v>
      </c>
      <c r="AK1123">
        <v>0.1</v>
      </c>
      <c r="AL1123" s="4">
        <v>0.27606239999999999</v>
      </c>
      <c r="AM1123">
        <v>1</v>
      </c>
      <c r="AN1123" s="3">
        <v>888608388627</v>
      </c>
      <c r="AO1123">
        <f t="shared" si="17"/>
        <v>9.1928779200000005E-2</v>
      </c>
    </row>
    <row r="1124" spans="1:41">
      <c r="A1124" t="s">
        <v>159</v>
      </c>
      <c r="B1124">
        <v>10036</v>
      </c>
      <c r="C1124" t="s">
        <v>116</v>
      </c>
      <c r="E1124" t="s">
        <v>46</v>
      </c>
      <c r="F1124" t="s">
        <v>41</v>
      </c>
      <c r="G1124" t="s">
        <v>41</v>
      </c>
      <c r="H1124" t="s">
        <v>48</v>
      </c>
      <c r="I1124" t="s">
        <v>52</v>
      </c>
      <c r="J1124" t="s">
        <v>250</v>
      </c>
      <c r="K1124" s="3">
        <v>888608388627</v>
      </c>
      <c r="L1124">
        <v>12025</v>
      </c>
      <c r="M1124" t="s">
        <v>251</v>
      </c>
      <c r="N1124" t="s">
        <v>132</v>
      </c>
      <c r="T1124" t="s">
        <v>268</v>
      </c>
      <c r="U1124">
        <v>135155</v>
      </c>
      <c r="V1124">
        <v>1</v>
      </c>
      <c r="W1124">
        <v>10</v>
      </c>
      <c r="X1124" t="s">
        <v>269</v>
      </c>
      <c r="Y1124" t="s">
        <v>132</v>
      </c>
      <c r="AC1124">
        <v>47</v>
      </c>
      <c r="AD1124">
        <v>4.4640000000000001E-3</v>
      </c>
      <c r="AE1124">
        <v>0.20980799999999999</v>
      </c>
      <c r="AF1124" t="s">
        <v>47</v>
      </c>
      <c r="AG1124">
        <v>1</v>
      </c>
      <c r="AH1124">
        <v>4.4640000000000001E-3</v>
      </c>
      <c r="AI1124" s="4">
        <v>0.20980799999999999</v>
      </c>
      <c r="AJ1124" t="s">
        <v>45</v>
      </c>
      <c r="AK1124">
        <v>0.1</v>
      </c>
      <c r="AL1124" s="4">
        <v>0.1888272</v>
      </c>
      <c r="AM1124">
        <v>1</v>
      </c>
      <c r="AN1124" s="3">
        <v>888608388627</v>
      </c>
      <c r="AO1124">
        <f t="shared" si="17"/>
        <v>6.2879457600000008E-2</v>
      </c>
    </row>
    <row r="1125" spans="1:41">
      <c r="A1125" t="s">
        <v>159</v>
      </c>
      <c r="B1125">
        <v>10036</v>
      </c>
      <c r="C1125" t="s">
        <v>116</v>
      </c>
      <c r="E1125" t="s">
        <v>46</v>
      </c>
      <c r="F1125" t="s">
        <v>41</v>
      </c>
      <c r="G1125" t="s">
        <v>41</v>
      </c>
      <c r="H1125" t="s">
        <v>48</v>
      </c>
      <c r="I1125" t="s">
        <v>52</v>
      </c>
      <c r="J1125" t="s">
        <v>250</v>
      </c>
      <c r="K1125" s="3">
        <v>888608388627</v>
      </c>
      <c r="L1125">
        <v>12025</v>
      </c>
      <c r="M1125" t="s">
        <v>251</v>
      </c>
      <c r="N1125" t="s">
        <v>132</v>
      </c>
      <c r="T1125" t="s">
        <v>268</v>
      </c>
      <c r="U1125">
        <v>135155</v>
      </c>
      <c r="V1125">
        <v>1</v>
      </c>
      <c r="W1125">
        <v>10</v>
      </c>
      <c r="X1125" t="s">
        <v>269</v>
      </c>
      <c r="Y1125" t="s">
        <v>132</v>
      </c>
      <c r="AC1125">
        <v>266</v>
      </c>
      <c r="AD1125">
        <v>4.4910000000000002E-3</v>
      </c>
      <c r="AE1125">
        <v>1.1946060000000001</v>
      </c>
      <c r="AF1125" t="s">
        <v>47</v>
      </c>
      <c r="AG1125">
        <v>1</v>
      </c>
      <c r="AH1125">
        <v>4.4910000000000002E-3</v>
      </c>
      <c r="AI1125" s="4">
        <v>1.1946060000000001</v>
      </c>
      <c r="AJ1125" t="s">
        <v>45</v>
      </c>
      <c r="AK1125">
        <v>0.1</v>
      </c>
      <c r="AL1125" s="4">
        <v>1.0751454</v>
      </c>
      <c r="AM1125">
        <v>1</v>
      </c>
      <c r="AN1125" s="3">
        <v>888608388627</v>
      </c>
      <c r="AO1125">
        <f t="shared" si="17"/>
        <v>0.35802341820000005</v>
      </c>
    </row>
    <row r="1126" spans="1:41">
      <c r="A1126" t="s">
        <v>159</v>
      </c>
      <c r="B1126">
        <v>10036</v>
      </c>
      <c r="C1126" t="s">
        <v>116</v>
      </c>
      <c r="E1126" t="s">
        <v>46</v>
      </c>
      <c r="F1126" t="s">
        <v>41</v>
      </c>
      <c r="G1126" t="s">
        <v>41</v>
      </c>
      <c r="H1126" t="s">
        <v>48</v>
      </c>
      <c r="I1126" t="s">
        <v>52</v>
      </c>
      <c r="J1126" t="s">
        <v>250</v>
      </c>
      <c r="K1126" s="3">
        <v>888608388627</v>
      </c>
      <c r="L1126">
        <v>12025</v>
      </c>
      <c r="M1126" t="s">
        <v>251</v>
      </c>
      <c r="N1126" t="s">
        <v>132</v>
      </c>
      <c r="T1126" t="s">
        <v>268</v>
      </c>
      <c r="U1126">
        <v>135155</v>
      </c>
      <c r="V1126">
        <v>1</v>
      </c>
      <c r="W1126">
        <v>10</v>
      </c>
      <c r="X1126" t="s">
        <v>269</v>
      </c>
      <c r="Y1126" t="s">
        <v>132</v>
      </c>
      <c r="AC1126">
        <v>26</v>
      </c>
      <c r="AD1126">
        <v>4.7239999999999999E-3</v>
      </c>
      <c r="AE1126">
        <v>0.122824</v>
      </c>
      <c r="AF1126" t="s">
        <v>47</v>
      </c>
      <c r="AG1126">
        <v>1</v>
      </c>
      <c r="AH1126">
        <v>4.7239999999999999E-3</v>
      </c>
      <c r="AI1126" s="4">
        <v>0.122824</v>
      </c>
      <c r="AJ1126" t="s">
        <v>45</v>
      </c>
      <c r="AK1126">
        <v>0.1</v>
      </c>
      <c r="AL1126" s="4">
        <v>0.1105416</v>
      </c>
      <c r="AM1126">
        <v>1</v>
      </c>
      <c r="AN1126" s="3">
        <v>888608388627</v>
      </c>
      <c r="AO1126">
        <f t="shared" si="17"/>
        <v>3.6810352800000001E-2</v>
      </c>
    </row>
    <row r="1127" spans="1:41">
      <c r="A1127" t="s">
        <v>159</v>
      </c>
      <c r="B1127">
        <v>10036</v>
      </c>
      <c r="C1127" t="s">
        <v>116</v>
      </c>
      <c r="E1127" t="s">
        <v>46</v>
      </c>
      <c r="F1127" t="s">
        <v>41</v>
      </c>
      <c r="G1127" t="s">
        <v>41</v>
      </c>
      <c r="H1127" t="s">
        <v>48</v>
      </c>
      <c r="I1127" t="s">
        <v>52</v>
      </c>
      <c r="J1127" t="s">
        <v>250</v>
      </c>
      <c r="K1127" s="3">
        <v>888608388627</v>
      </c>
      <c r="L1127">
        <v>12025</v>
      </c>
      <c r="M1127" t="s">
        <v>251</v>
      </c>
      <c r="N1127" t="s">
        <v>132</v>
      </c>
      <c r="T1127" t="s">
        <v>268</v>
      </c>
      <c r="U1127">
        <v>135155</v>
      </c>
      <c r="V1127">
        <v>1</v>
      </c>
      <c r="W1127">
        <v>10</v>
      </c>
      <c r="X1127" t="s">
        <v>269</v>
      </c>
      <c r="Y1127" t="s">
        <v>132</v>
      </c>
      <c r="AC1127">
        <v>16</v>
      </c>
      <c r="AD1127">
        <v>5.0520000000000001E-3</v>
      </c>
      <c r="AE1127">
        <v>8.0832000000000001E-2</v>
      </c>
      <c r="AF1127" t="s">
        <v>47</v>
      </c>
      <c r="AG1127">
        <v>1</v>
      </c>
      <c r="AH1127">
        <v>5.0520000000000001E-3</v>
      </c>
      <c r="AI1127" s="4">
        <v>8.0832000000000001E-2</v>
      </c>
      <c r="AJ1127" t="s">
        <v>45</v>
      </c>
      <c r="AK1127">
        <v>0.1</v>
      </c>
      <c r="AL1127" s="4">
        <v>7.2748800000000002E-2</v>
      </c>
      <c r="AM1127">
        <v>1</v>
      </c>
      <c r="AN1127" s="3">
        <v>888608388627</v>
      </c>
      <c r="AO1127">
        <f t="shared" ref="AO1127:AO1190" si="18">AL1127*0.333</f>
        <v>2.4225350400000002E-2</v>
      </c>
    </row>
    <row r="1128" spans="1:41">
      <c r="A1128" t="s">
        <v>159</v>
      </c>
      <c r="B1128">
        <v>10036</v>
      </c>
      <c r="C1128" t="s">
        <v>116</v>
      </c>
      <c r="E1128" t="s">
        <v>46</v>
      </c>
      <c r="F1128" t="s">
        <v>41</v>
      </c>
      <c r="G1128" t="s">
        <v>41</v>
      </c>
      <c r="H1128" t="s">
        <v>48</v>
      </c>
      <c r="I1128" t="s">
        <v>52</v>
      </c>
      <c r="J1128" t="s">
        <v>250</v>
      </c>
      <c r="K1128" s="3">
        <v>888608388627</v>
      </c>
      <c r="L1128">
        <v>12025</v>
      </c>
      <c r="M1128" t="s">
        <v>251</v>
      </c>
      <c r="N1128" t="s">
        <v>132</v>
      </c>
      <c r="T1128" t="s">
        <v>268</v>
      </c>
      <c r="U1128">
        <v>135155</v>
      </c>
      <c r="V1128">
        <v>1</v>
      </c>
      <c r="W1128">
        <v>10</v>
      </c>
      <c r="X1128" t="s">
        <v>269</v>
      </c>
      <c r="Y1128" t="s">
        <v>132</v>
      </c>
      <c r="AC1128">
        <v>2</v>
      </c>
      <c r="AD1128">
        <v>6.4859999999999996E-3</v>
      </c>
      <c r="AE1128">
        <v>1.2971999999999999E-2</v>
      </c>
      <c r="AF1128" t="s">
        <v>47</v>
      </c>
      <c r="AG1128">
        <v>1</v>
      </c>
      <c r="AH1128">
        <v>6.4859999999999996E-3</v>
      </c>
      <c r="AI1128" s="4">
        <v>1.2971999999999999E-2</v>
      </c>
      <c r="AJ1128" t="s">
        <v>45</v>
      </c>
      <c r="AK1128">
        <v>0.1</v>
      </c>
      <c r="AL1128" s="4">
        <v>1.1674800000000001E-2</v>
      </c>
      <c r="AM1128">
        <v>1</v>
      </c>
      <c r="AN1128" s="3">
        <v>888608388627</v>
      </c>
      <c r="AO1128">
        <f t="shared" si="18"/>
        <v>3.8877084000000003E-3</v>
      </c>
    </row>
    <row r="1129" spans="1:41">
      <c r="A1129" t="s">
        <v>159</v>
      </c>
      <c r="B1129">
        <v>10036</v>
      </c>
      <c r="C1129" t="s">
        <v>116</v>
      </c>
      <c r="E1129" t="s">
        <v>46</v>
      </c>
      <c r="F1129" t="s">
        <v>41</v>
      </c>
      <c r="G1129" t="s">
        <v>41</v>
      </c>
      <c r="H1129" t="s">
        <v>48</v>
      </c>
      <c r="I1129" t="s">
        <v>52</v>
      </c>
      <c r="J1129" t="s">
        <v>250</v>
      </c>
      <c r="K1129" s="3">
        <v>888608388627</v>
      </c>
      <c r="L1129">
        <v>12025</v>
      </c>
      <c r="M1129" t="s">
        <v>251</v>
      </c>
      <c r="N1129" t="s">
        <v>132</v>
      </c>
      <c r="T1129" t="s">
        <v>268</v>
      </c>
      <c r="U1129">
        <v>135155</v>
      </c>
      <c r="V1129">
        <v>1</v>
      </c>
      <c r="W1129">
        <v>10</v>
      </c>
      <c r="X1129" t="s">
        <v>269</v>
      </c>
      <c r="Y1129" t="s">
        <v>132</v>
      </c>
      <c r="AC1129">
        <v>3</v>
      </c>
      <c r="AD1129">
        <v>7.4809999999999998E-3</v>
      </c>
      <c r="AE1129">
        <v>2.2443000000000001E-2</v>
      </c>
      <c r="AF1129" t="s">
        <v>47</v>
      </c>
      <c r="AG1129">
        <v>1</v>
      </c>
      <c r="AH1129">
        <v>7.4809999999999998E-3</v>
      </c>
      <c r="AI1129" s="4">
        <v>2.2443000000000001E-2</v>
      </c>
      <c r="AJ1129" t="s">
        <v>45</v>
      </c>
      <c r="AK1129">
        <v>0.1</v>
      </c>
      <c r="AL1129" s="4">
        <v>2.01987E-2</v>
      </c>
      <c r="AM1129">
        <v>1</v>
      </c>
      <c r="AN1129" s="3">
        <v>888608388627</v>
      </c>
      <c r="AO1129">
        <f t="shared" si="18"/>
        <v>6.7261671000000004E-3</v>
      </c>
    </row>
    <row r="1130" spans="1:41">
      <c r="A1130" t="s">
        <v>159</v>
      </c>
      <c r="B1130">
        <v>10036</v>
      </c>
      <c r="C1130" t="s">
        <v>116</v>
      </c>
      <c r="E1130" t="s">
        <v>46</v>
      </c>
      <c r="F1130" t="s">
        <v>41</v>
      </c>
      <c r="G1130" t="s">
        <v>41</v>
      </c>
      <c r="H1130" t="s">
        <v>48</v>
      </c>
      <c r="I1130" t="s">
        <v>52</v>
      </c>
      <c r="J1130" t="s">
        <v>250</v>
      </c>
      <c r="K1130" s="3">
        <v>888608388627</v>
      </c>
      <c r="L1130">
        <v>12025</v>
      </c>
      <c r="M1130" t="s">
        <v>251</v>
      </c>
      <c r="N1130" t="s">
        <v>132</v>
      </c>
      <c r="T1130" t="s">
        <v>268</v>
      </c>
      <c r="U1130">
        <v>135155</v>
      </c>
      <c r="V1130">
        <v>1</v>
      </c>
      <c r="W1130">
        <v>10</v>
      </c>
      <c r="X1130" t="s">
        <v>269</v>
      </c>
      <c r="Y1130" t="s">
        <v>132</v>
      </c>
      <c r="AC1130">
        <v>25</v>
      </c>
      <c r="AD1130">
        <v>7.9340000000000001E-3</v>
      </c>
      <c r="AE1130">
        <v>0.19835</v>
      </c>
      <c r="AF1130" t="s">
        <v>47</v>
      </c>
      <c r="AG1130">
        <v>1</v>
      </c>
      <c r="AH1130">
        <v>7.9340000000000001E-3</v>
      </c>
      <c r="AI1130" s="4">
        <v>0.19835</v>
      </c>
      <c r="AJ1130" t="s">
        <v>45</v>
      </c>
      <c r="AK1130">
        <v>0.1</v>
      </c>
      <c r="AL1130" s="4">
        <v>0.17851500000000001</v>
      </c>
      <c r="AM1130">
        <v>1</v>
      </c>
      <c r="AN1130" s="3">
        <v>888608388627</v>
      </c>
      <c r="AO1130">
        <f t="shared" si="18"/>
        <v>5.9445495000000008E-2</v>
      </c>
    </row>
    <row r="1131" spans="1:41">
      <c r="A1131" t="s">
        <v>159</v>
      </c>
      <c r="B1131">
        <v>10036</v>
      </c>
      <c r="C1131" t="s">
        <v>116</v>
      </c>
      <c r="E1131" t="s">
        <v>46</v>
      </c>
      <c r="F1131" t="s">
        <v>41</v>
      </c>
      <c r="G1131" t="s">
        <v>41</v>
      </c>
      <c r="H1131" t="s">
        <v>48</v>
      </c>
      <c r="I1131" t="s">
        <v>52</v>
      </c>
      <c r="J1131" t="s">
        <v>250</v>
      </c>
      <c r="K1131" s="3">
        <v>888608388627</v>
      </c>
      <c r="L1131">
        <v>12025</v>
      </c>
      <c r="M1131" t="s">
        <v>251</v>
      </c>
      <c r="N1131" t="s">
        <v>132</v>
      </c>
      <c r="T1131" t="s">
        <v>268</v>
      </c>
      <c r="U1131">
        <v>135155</v>
      </c>
      <c r="V1131">
        <v>1</v>
      </c>
      <c r="W1131">
        <v>10</v>
      </c>
      <c r="X1131" t="s">
        <v>269</v>
      </c>
      <c r="Y1131" t="s">
        <v>132</v>
      </c>
      <c r="AC1131">
        <v>3</v>
      </c>
      <c r="AD1131">
        <v>8.038E-3</v>
      </c>
      <c r="AE1131">
        <v>2.4114E-2</v>
      </c>
      <c r="AF1131" t="s">
        <v>47</v>
      </c>
      <c r="AG1131">
        <v>1</v>
      </c>
      <c r="AH1131">
        <v>8.038E-3</v>
      </c>
      <c r="AI1131" s="4">
        <v>2.4114E-2</v>
      </c>
      <c r="AJ1131" t="s">
        <v>45</v>
      </c>
      <c r="AK1131">
        <v>0.1</v>
      </c>
      <c r="AL1131" s="4">
        <v>2.1702599999999999E-2</v>
      </c>
      <c r="AM1131">
        <v>1</v>
      </c>
      <c r="AN1131" s="3">
        <v>888608388627</v>
      </c>
      <c r="AO1131">
        <f t="shared" si="18"/>
        <v>7.2269658000000004E-3</v>
      </c>
    </row>
    <row r="1132" spans="1:41">
      <c r="A1132" t="s">
        <v>159</v>
      </c>
      <c r="B1132">
        <v>10036</v>
      </c>
      <c r="C1132" t="s">
        <v>116</v>
      </c>
      <c r="E1132" t="s">
        <v>46</v>
      </c>
      <c r="F1132" t="s">
        <v>41</v>
      </c>
      <c r="G1132" t="s">
        <v>41</v>
      </c>
      <c r="H1132" t="s">
        <v>48</v>
      </c>
      <c r="I1132" t="s">
        <v>52</v>
      </c>
      <c r="J1132" t="s">
        <v>250</v>
      </c>
      <c r="K1132" s="3">
        <v>888608388627</v>
      </c>
      <c r="L1132">
        <v>12025</v>
      </c>
      <c r="M1132" t="s">
        <v>251</v>
      </c>
      <c r="N1132" t="s">
        <v>132</v>
      </c>
      <c r="T1132" t="s">
        <v>268</v>
      </c>
      <c r="U1132">
        <v>135155</v>
      </c>
      <c r="V1132">
        <v>1</v>
      </c>
      <c r="W1132">
        <v>10</v>
      </c>
      <c r="X1132" t="s">
        <v>269</v>
      </c>
      <c r="Y1132" t="s">
        <v>132</v>
      </c>
      <c r="AC1132">
        <v>37</v>
      </c>
      <c r="AD1132">
        <v>8.0870000000000004E-3</v>
      </c>
      <c r="AE1132">
        <v>0.29921900000000001</v>
      </c>
      <c r="AF1132" t="s">
        <v>47</v>
      </c>
      <c r="AG1132">
        <v>1</v>
      </c>
      <c r="AH1132">
        <v>8.0870000000000004E-3</v>
      </c>
      <c r="AI1132" s="4">
        <v>0.29921900000000001</v>
      </c>
      <c r="AJ1132" t="s">
        <v>45</v>
      </c>
      <c r="AK1132">
        <v>0.1</v>
      </c>
      <c r="AL1132" s="4">
        <v>0.26929710000000001</v>
      </c>
      <c r="AM1132">
        <v>1</v>
      </c>
      <c r="AN1132" s="3">
        <v>888608388627</v>
      </c>
      <c r="AO1132">
        <f t="shared" si="18"/>
        <v>8.967593430000001E-2</v>
      </c>
    </row>
    <row r="1133" spans="1:41">
      <c r="A1133" t="s">
        <v>159</v>
      </c>
      <c r="B1133">
        <v>10036</v>
      </c>
      <c r="C1133" t="s">
        <v>116</v>
      </c>
      <c r="E1133" t="s">
        <v>46</v>
      </c>
      <c r="F1133" t="s">
        <v>41</v>
      </c>
      <c r="G1133" t="s">
        <v>41</v>
      </c>
      <c r="H1133" t="s">
        <v>48</v>
      </c>
      <c r="I1133" t="s">
        <v>52</v>
      </c>
      <c r="J1133" t="s">
        <v>250</v>
      </c>
      <c r="K1133" s="3">
        <v>888608388627</v>
      </c>
      <c r="L1133">
        <v>12025</v>
      </c>
      <c r="M1133" t="s">
        <v>251</v>
      </c>
      <c r="N1133" t="s">
        <v>132</v>
      </c>
      <c r="T1133" t="s">
        <v>268</v>
      </c>
      <c r="U1133">
        <v>135155</v>
      </c>
      <c r="V1133">
        <v>1</v>
      </c>
      <c r="W1133">
        <v>10</v>
      </c>
      <c r="X1133" t="s">
        <v>269</v>
      </c>
      <c r="Y1133" t="s">
        <v>132</v>
      </c>
      <c r="AC1133">
        <v>556</v>
      </c>
      <c r="AD1133">
        <v>8.2299999999999995E-3</v>
      </c>
      <c r="AE1133">
        <v>4.5758799999999997</v>
      </c>
      <c r="AF1133" t="s">
        <v>47</v>
      </c>
      <c r="AG1133">
        <v>1</v>
      </c>
      <c r="AH1133">
        <v>8.2299999999999995E-3</v>
      </c>
      <c r="AI1133" s="4">
        <v>4.5758799999999997</v>
      </c>
      <c r="AJ1133" t="s">
        <v>45</v>
      </c>
      <c r="AK1133">
        <v>0.1</v>
      </c>
      <c r="AL1133" s="4">
        <v>4.1182920000000003</v>
      </c>
      <c r="AM1133">
        <v>1</v>
      </c>
      <c r="AN1133" s="3">
        <v>888608388627</v>
      </c>
      <c r="AO1133">
        <f t="shared" si="18"/>
        <v>1.3713912360000002</v>
      </c>
    </row>
    <row r="1134" spans="1:41">
      <c r="A1134" t="s">
        <v>159</v>
      </c>
      <c r="B1134">
        <v>10036</v>
      </c>
      <c r="C1134" t="s">
        <v>116</v>
      </c>
      <c r="E1134" t="s">
        <v>46</v>
      </c>
      <c r="F1134" t="s">
        <v>41</v>
      </c>
      <c r="G1134" t="s">
        <v>41</v>
      </c>
      <c r="H1134" t="s">
        <v>48</v>
      </c>
      <c r="I1134" t="s">
        <v>52</v>
      </c>
      <c r="J1134" t="s">
        <v>250</v>
      </c>
      <c r="K1134" s="3">
        <v>888608388627</v>
      </c>
      <c r="L1134">
        <v>12025</v>
      </c>
      <c r="M1134" t="s">
        <v>251</v>
      </c>
      <c r="N1134" t="s">
        <v>132</v>
      </c>
      <c r="T1134" t="s">
        <v>268</v>
      </c>
      <c r="U1134">
        <v>135155</v>
      </c>
      <c r="V1134">
        <v>1</v>
      </c>
      <c r="W1134">
        <v>10</v>
      </c>
      <c r="X1134" t="s">
        <v>269</v>
      </c>
      <c r="Y1134" t="s">
        <v>132</v>
      </c>
      <c r="AC1134">
        <v>3</v>
      </c>
      <c r="AD1134">
        <v>8.3180000000000007E-3</v>
      </c>
      <c r="AE1134">
        <v>2.4954E-2</v>
      </c>
      <c r="AF1134" t="s">
        <v>47</v>
      </c>
      <c r="AG1134">
        <v>1</v>
      </c>
      <c r="AH1134">
        <v>8.3180000000000007E-3</v>
      </c>
      <c r="AI1134" s="4">
        <v>2.4954E-2</v>
      </c>
      <c r="AJ1134" t="s">
        <v>45</v>
      </c>
      <c r="AK1134">
        <v>0.1</v>
      </c>
      <c r="AL1134" s="4">
        <v>2.2458599999999999E-2</v>
      </c>
      <c r="AM1134">
        <v>1</v>
      </c>
      <c r="AN1134" s="3">
        <v>888608388627</v>
      </c>
      <c r="AO1134">
        <f t="shared" si="18"/>
        <v>7.4787138E-3</v>
      </c>
    </row>
    <row r="1135" spans="1:41">
      <c r="A1135" t="s">
        <v>159</v>
      </c>
      <c r="B1135">
        <v>10036</v>
      </c>
      <c r="C1135" t="s">
        <v>116</v>
      </c>
      <c r="E1135" t="s">
        <v>46</v>
      </c>
      <c r="F1135" t="s">
        <v>41</v>
      </c>
      <c r="G1135" t="s">
        <v>41</v>
      </c>
      <c r="H1135" t="s">
        <v>48</v>
      </c>
      <c r="I1135" t="s">
        <v>52</v>
      </c>
      <c r="J1135" t="s">
        <v>250</v>
      </c>
      <c r="K1135" s="3">
        <v>888608388627</v>
      </c>
      <c r="L1135">
        <v>12025</v>
      </c>
      <c r="M1135" t="s">
        <v>251</v>
      </c>
      <c r="N1135" t="s">
        <v>132</v>
      </c>
      <c r="T1135" t="s">
        <v>268</v>
      </c>
      <c r="U1135">
        <v>135155</v>
      </c>
      <c r="V1135">
        <v>1</v>
      </c>
      <c r="W1135">
        <v>10</v>
      </c>
      <c r="X1135" t="s">
        <v>269</v>
      </c>
      <c r="Y1135" t="s">
        <v>132</v>
      </c>
      <c r="AC1135">
        <v>28</v>
      </c>
      <c r="AD1135">
        <v>8.9280000000000002E-3</v>
      </c>
      <c r="AE1135">
        <v>0.24998400000000001</v>
      </c>
      <c r="AF1135" t="s">
        <v>47</v>
      </c>
      <c r="AG1135">
        <v>1</v>
      </c>
      <c r="AH1135">
        <v>8.9280000000000002E-3</v>
      </c>
      <c r="AI1135" s="4">
        <v>0.24998400000000001</v>
      </c>
      <c r="AJ1135" t="s">
        <v>45</v>
      </c>
      <c r="AK1135">
        <v>0.1</v>
      </c>
      <c r="AL1135" s="4">
        <v>0.22498560000000001</v>
      </c>
      <c r="AM1135">
        <v>1</v>
      </c>
      <c r="AN1135" s="3">
        <v>888608388627</v>
      </c>
      <c r="AO1135">
        <f t="shared" si="18"/>
        <v>7.4920204800000001E-2</v>
      </c>
    </row>
    <row r="1136" spans="1:41">
      <c r="A1136" t="s">
        <v>159</v>
      </c>
      <c r="B1136">
        <v>10036</v>
      </c>
      <c r="C1136" t="s">
        <v>116</v>
      </c>
      <c r="E1136" t="s">
        <v>46</v>
      </c>
      <c r="F1136" t="s">
        <v>41</v>
      </c>
      <c r="G1136" t="s">
        <v>41</v>
      </c>
      <c r="H1136" t="s">
        <v>48</v>
      </c>
      <c r="I1136" t="s">
        <v>52</v>
      </c>
      <c r="J1136" t="s">
        <v>250</v>
      </c>
      <c r="K1136" s="3">
        <v>888608388627</v>
      </c>
      <c r="L1136">
        <v>12025</v>
      </c>
      <c r="M1136" t="s">
        <v>251</v>
      </c>
      <c r="N1136" t="s">
        <v>132</v>
      </c>
      <c r="T1136" t="s">
        <v>268</v>
      </c>
      <c r="U1136">
        <v>135155</v>
      </c>
      <c r="V1136">
        <v>1</v>
      </c>
      <c r="W1136">
        <v>10</v>
      </c>
      <c r="X1136" t="s">
        <v>269</v>
      </c>
      <c r="Y1136" t="s">
        <v>132</v>
      </c>
      <c r="AC1136">
        <v>16</v>
      </c>
      <c r="AD1136">
        <v>1.0078E-2</v>
      </c>
      <c r="AE1136">
        <v>0.161248</v>
      </c>
      <c r="AF1136" t="s">
        <v>47</v>
      </c>
      <c r="AG1136">
        <v>1</v>
      </c>
      <c r="AH1136">
        <v>1.0078E-2</v>
      </c>
      <c r="AI1136" s="4">
        <v>0.161248</v>
      </c>
      <c r="AJ1136" t="s">
        <v>45</v>
      </c>
      <c r="AK1136">
        <v>0.1</v>
      </c>
      <c r="AL1136" s="4">
        <v>0.14512320000000001</v>
      </c>
      <c r="AM1136">
        <v>1</v>
      </c>
      <c r="AN1136" s="3">
        <v>888608388627</v>
      </c>
      <c r="AO1136">
        <f t="shared" si="18"/>
        <v>4.8326025600000003E-2</v>
      </c>
    </row>
    <row r="1137" spans="1:41">
      <c r="A1137" t="s">
        <v>159</v>
      </c>
      <c r="B1137">
        <v>10036</v>
      </c>
      <c r="C1137" t="s">
        <v>116</v>
      </c>
      <c r="E1137" t="s">
        <v>46</v>
      </c>
      <c r="F1137" t="s">
        <v>41</v>
      </c>
      <c r="G1137" t="s">
        <v>41</v>
      </c>
      <c r="H1137" t="s">
        <v>48</v>
      </c>
      <c r="I1137" t="s">
        <v>52</v>
      </c>
      <c r="J1137" t="s">
        <v>250</v>
      </c>
      <c r="K1137" s="3">
        <v>888608388627</v>
      </c>
      <c r="L1137">
        <v>12025</v>
      </c>
      <c r="M1137" t="s">
        <v>251</v>
      </c>
      <c r="N1137" t="s">
        <v>132</v>
      </c>
      <c r="T1137" t="s">
        <v>268</v>
      </c>
      <c r="U1137">
        <v>135155</v>
      </c>
      <c r="V1137">
        <v>1</v>
      </c>
      <c r="W1137">
        <v>10</v>
      </c>
      <c r="X1137" t="s">
        <v>269</v>
      </c>
      <c r="Y1137" t="s">
        <v>132</v>
      </c>
      <c r="AC1137">
        <v>1</v>
      </c>
      <c r="AD1137">
        <v>4.0281999999999998E-2</v>
      </c>
      <c r="AE1137">
        <v>4.0281999999999998E-2</v>
      </c>
      <c r="AF1137" t="s">
        <v>47</v>
      </c>
      <c r="AG1137">
        <v>1</v>
      </c>
      <c r="AH1137">
        <v>4.0281999999999998E-2</v>
      </c>
      <c r="AI1137" s="4">
        <v>4.0281999999999998E-2</v>
      </c>
      <c r="AJ1137" t="s">
        <v>45</v>
      </c>
      <c r="AK1137">
        <v>0.1</v>
      </c>
      <c r="AL1137" s="4">
        <v>3.6253800000000003E-2</v>
      </c>
      <c r="AM1137">
        <v>1</v>
      </c>
      <c r="AN1137" s="3">
        <v>888608388627</v>
      </c>
      <c r="AO1137">
        <f t="shared" si="18"/>
        <v>1.2072515400000001E-2</v>
      </c>
    </row>
    <row r="1138" spans="1:41">
      <c r="A1138" t="s">
        <v>159</v>
      </c>
      <c r="B1138">
        <v>10036</v>
      </c>
      <c r="C1138" t="s">
        <v>116</v>
      </c>
      <c r="E1138" t="s">
        <v>46</v>
      </c>
      <c r="F1138" t="s">
        <v>41</v>
      </c>
      <c r="G1138" t="s">
        <v>41</v>
      </c>
      <c r="H1138" t="s">
        <v>48</v>
      </c>
      <c r="I1138" t="s">
        <v>52</v>
      </c>
      <c r="J1138" t="s">
        <v>250</v>
      </c>
      <c r="K1138" s="3">
        <v>888608388627</v>
      </c>
      <c r="L1138">
        <v>12025</v>
      </c>
      <c r="M1138" t="s">
        <v>251</v>
      </c>
      <c r="N1138" t="s">
        <v>132</v>
      </c>
      <c r="T1138" t="s">
        <v>292</v>
      </c>
      <c r="U1138">
        <v>135156</v>
      </c>
      <c r="V1138">
        <v>1</v>
      </c>
      <c r="W1138">
        <v>11</v>
      </c>
      <c r="X1138" t="s">
        <v>160</v>
      </c>
      <c r="Y1138" t="s">
        <v>132</v>
      </c>
      <c r="AC1138">
        <v>7</v>
      </c>
      <c r="AD1138">
        <v>0</v>
      </c>
      <c r="AE1138">
        <v>0</v>
      </c>
      <c r="AF1138" t="s">
        <v>47</v>
      </c>
      <c r="AG1138">
        <v>1</v>
      </c>
      <c r="AH1138">
        <v>0</v>
      </c>
      <c r="AI1138" s="4">
        <v>0</v>
      </c>
      <c r="AJ1138" t="s">
        <v>45</v>
      </c>
      <c r="AK1138">
        <v>0.1</v>
      </c>
      <c r="AL1138" s="4">
        <v>0</v>
      </c>
      <c r="AM1138">
        <v>1</v>
      </c>
      <c r="AN1138" s="3">
        <v>888608388627</v>
      </c>
      <c r="AO1138">
        <f t="shared" si="18"/>
        <v>0</v>
      </c>
    </row>
    <row r="1139" spans="1:41">
      <c r="A1139" t="s">
        <v>159</v>
      </c>
      <c r="B1139">
        <v>10036</v>
      </c>
      <c r="C1139" t="s">
        <v>116</v>
      </c>
      <c r="E1139" t="s">
        <v>46</v>
      </c>
      <c r="F1139" t="s">
        <v>41</v>
      </c>
      <c r="G1139" t="s">
        <v>41</v>
      </c>
      <c r="H1139" t="s">
        <v>48</v>
      </c>
      <c r="I1139" t="s">
        <v>52</v>
      </c>
      <c r="J1139" t="s">
        <v>250</v>
      </c>
      <c r="K1139" s="3">
        <v>888608388627</v>
      </c>
      <c r="L1139">
        <v>12025</v>
      </c>
      <c r="M1139" t="s">
        <v>251</v>
      </c>
      <c r="N1139" t="s">
        <v>132</v>
      </c>
      <c r="T1139" t="s">
        <v>292</v>
      </c>
      <c r="U1139">
        <v>135156</v>
      </c>
      <c r="V1139">
        <v>1</v>
      </c>
      <c r="W1139">
        <v>11</v>
      </c>
      <c r="X1139" t="s">
        <v>160</v>
      </c>
      <c r="Y1139" t="s">
        <v>132</v>
      </c>
      <c r="AC1139">
        <v>1</v>
      </c>
      <c r="AD1139">
        <v>3.9090000000000001E-3</v>
      </c>
      <c r="AE1139">
        <v>3.9090000000000001E-3</v>
      </c>
      <c r="AF1139" t="s">
        <v>47</v>
      </c>
      <c r="AG1139">
        <v>1</v>
      </c>
      <c r="AH1139">
        <v>3.9090000000000001E-3</v>
      </c>
      <c r="AI1139" s="4">
        <v>3.9090000000000001E-3</v>
      </c>
      <c r="AJ1139" t="s">
        <v>45</v>
      </c>
      <c r="AK1139">
        <v>0.1</v>
      </c>
      <c r="AL1139" s="4">
        <v>3.5181000000000001E-3</v>
      </c>
      <c r="AM1139">
        <v>1</v>
      </c>
      <c r="AN1139" s="3">
        <v>888608388627</v>
      </c>
      <c r="AO1139">
        <f t="shared" si="18"/>
        <v>1.1715273E-3</v>
      </c>
    </row>
    <row r="1140" spans="1:41">
      <c r="A1140" t="s">
        <v>159</v>
      </c>
      <c r="B1140">
        <v>10036</v>
      </c>
      <c r="C1140" t="s">
        <v>116</v>
      </c>
      <c r="E1140" t="s">
        <v>46</v>
      </c>
      <c r="F1140" t="s">
        <v>41</v>
      </c>
      <c r="G1140" t="s">
        <v>41</v>
      </c>
      <c r="H1140" t="s">
        <v>48</v>
      </c>
      <c r="I1140" t="s">
        <v>52</v>
      </c>
      <c r="J1140" t="s">
        <v>250</v>
      </c>
      <c r="K1140" s="3">
        <v>888608388627</v>
      </c>
      <c r="L1140">
        <v>12025</v>
      </c>
      <c r="M1140" t="s">
        <v>251</v>
      </c>
      <c r="N1140" t="s">
        <v>132</v>
      </c>
      <c r="T1140" t="s">
        <v>292</v>
      </c>
      <c r="U1140">
        <v>135156</v>
      </c>
      <c r="V1140">
        <v>1</v>
      </c>
      <c r="W1140">
        <v>11</v>
      </c>
      <c r="X1140" t="s">
        <v>160</v>
      </c>
      <c r="Y1140" t="s">
        <v>132</v>
      </c>
      <c r="AC1140">
        <v>4</v>
      </c>
      <c r="AD1140">
        <v>4.0359999999999997E-3</v>
      </c>
      <c r="AE1140">
        <v>1.6143999999999999E-2</v>
      </c>
      <c r="AF1140" t="s">
        <v>47</v>
      </c>
      <c r="AG1140">
        <v>1</v>
      </c>
      <c r="AH1140">
        <v>4.0359999999999997E-3</v>
      </c>
      <c r="AI1140" s="4">
        <v>1.6143999999999999E-2</v>
      </c>
      <c r="AJ1140" t="s">
        <v>45</v>
      </c>
      <c r="AK1140">
        <v>0.1</v>
      </c>
      <c r="AL1140" s="4">
        <v>1.45296E-2</v>
      </c>
      <c r="AM1140">
        <v>1</v>
      </c>
      <c r="AN1140" s="3">
        <v>888608388627</v>
      </c>
      <c r="AO1140">
        <f t="shared" si="18"/>
        <v>4.8383568000000005E-3</v>
      </c>
    </row>
    <row r="1141" spans="1:41">
      <c r="A1141" t="s">
        <v>159</v>
      </c>
      <c r="B1141">
        <v>10036</v>
      </c>
      <c r="C1141" t="s">
        <v>116</v>
      </c>
      <c r="E1141" t="s">
        <v>46</v>
      </c>
      <c r="F1141" t="s">
        <v>41</v>
      </c>
      <c r="G1141" t="s">
        <v>41</v>
      </c>
      <c r="H1141" t="s">
        <v>48</v>
      </c>
      <c r="I1141" t="s">
        <v>52</v>
      </c>
      <c r="J1141" t="s">
        <v>250</v>
      </c>
      <c r="K1141" s="3">
        <v>888608388627</v>
      </c>
      <c r="L1141">
        <v>12025</v>
      </c>
      <c r="M1141" t="s">
        <v>251</v>
      </c>
      <c r="N1141" t="s">
        <v>132</v>
      </c>
      <c r="T1141" t="s">
        <v>292</v>
      </c>
      <c r="U1141">
        <v>135156</v>
      </c>
      <c r="V1141">
        <v>1</v>
      </c>
      <c r="W1141">
        <v>11</v>
      </c>
      <c r="X1141" t="s">
        <v>160</v>
      </c>
      <c r="Y1141" t="s">
        <v>132</v>
      </c>
      <c r="AC1141">
        <v>1</v>
      </c>
      <c r="AD1141">
        <v>4.4640000000000001E-3</v>
      </c>
      <c r="AE1141">
        <v>4.4640000000000001E-3</v>
      </c>
      <c r="AF1141" t="s">
        <v>47</v>
      </c>
      <c r="AG1141">
        <v>1</v>
      </c>
      <c r="AH1141">
        <v>4.4640000000000001E-3</v>
      </c>
      <c r="AI1141" s="4">
        <v>4.4640000000000001E-3</v>
      </c>
      <c r="AJ1141" t="s">
        <v>45</v>
      </c>
      <c r="AK1141">
        <v>0.1</v>
      </c>
      <c r="AL1141" s="4">
        <v>4.0175999999999996E-3</v>
      </c>
      <c r="AM1141">
        <v>1</v>
      </c>
      <c r="AN1141" s="3">
        <v>888608388627</v>
      </c>
      <c r="AO1141">
        <f t="shared" si="18"/>
        <v>1.3378608E-3</v>
      </c>
    </row>
    <row r="1142" spans="1:41">
      <c r="A1142" t="s">
        <v>159</v>
      </c>
      <c r="B1142">
        <v>10036</v>
      </c>
      <c r="C1142" t="s">
        <v>116</v>
      </c>
      <c r="E1142" t="s">
        <v>46</v>
      </c>
      <c r="F1142" t="s">
        <v>41</v>
      </c>
      <c r="G1142" t="s">
        <v>41</v>
      </c>
      <c r="H1142" t="s">
        <v>48</v>
      </c>
      <c r="I1142" t="s">
        <v>52</v>
      </c>
      <c r="J1142" t="s">
        <v>250</v>
      </c>
      <c r="K1142" s="3">
        <v>888608388627</v>
      </c>
      <c r="L1142">
        <v>12025</v>
      </c>
      <c r="M1142" t="s">
        <v>251</v>
      </c>
      <c r="N1142" t="s">
        <v>132</v>
      </c>
      <c r="T1142" t="s">
        <v>292</v>
      </c>
      <c r="U1142">
        <v>135156</v>
      </c>
      <c r="V1142">
        <v>1</v>
      </c>
      <c r="W1142">
        <v>11</v>
      </c>
      <c r="X1142" t="s">
        <v>160</v>
      </c>
      <c r="Y1142" t="s">
        <v>132</v>
      </c>
      <c r="AC1142">
        <v>12</v>
      </c>
      <c r="AD1142">
        <v>4.4910000000000002E-3</v>
      </c>
      <c r="AE1142">
        <v>5.3892000000000002E-2</v>
      </c>
      <c r="AF1142" t="s">
        <v>47</v>
      </c>
      <c r="AG1142">
        <v>1</v>
      </c>
      <c r="AH1142">
        <v>4.4910000000000002E-3</v>
      </c>
      <c r="AI1142" s="4">
        <v>5.3892000000000002E-2</v>
      </c>
      <c r="AJ1142" t="s">
        <v>45</v>
      </c>
      <c r="AK1142">
        <v>0.1</v>
      </c>
      <c r="AL1142" s="4">
        <v>4.8502799999999999E-2</v>
      </c>
      <c r="AM1142">
        <v>1</v>
      </c>
      <c r="AN1142" s="3">
        <v>888608388627</v>
      </c>
      <c r="AO1142">
        <f t="shared" si="18"/>
        <v>1.6151432400000002E-2</v>
      </c>
    </row>
    <row r="1143" spans="1:41">
      <c r="A1143" t="s">
        <v>159</v>
      </c>
      <c r="B1143">
        <v>10036</v>
      </c>
      <c r="C1143" t="s">
        <v>116</v>
      </c>
      <c r="E1143" t="s">
        <v>46</v>
      </c>
      <c r="F1143" t="s">
        <v>41</v>
      </c>
      <c r="G1143" t="s">
        <v>41</v>
      </c>
      <c r="H1143" t="s">
        <v>48</v>
      </c>
      <c r="I1143" t="s">
        <v>52</v>
      </c>
      <c r="J1143" t="s">
        <v>250</v>
      </c>
      <c r="K1143" s="3">
        <v>888608388627</v>
      </c>
      <c r="L1143">
        <v>12025</v>
      </c>
      <c r="M1143" t="s">
        <v>251</v>
      </c>
      <c r="N1143" t="s">
        <v>132</v>
      </c>
      <c r="T1143" t="s">
        <v>292</v>
      </c>
      <c r="U1143">
        <v>135156</v>
      </c>
      <c r="V1143">
        <v>1</v>
      </c>
      <c r="W1143">
        <v>11</v>
      </c>
      <c r="X1143" t="s">
        <v>160</v>
      </c>
      <c r="Y1143" t="s">
        <v>132</v>
      </c>
      <c r="AC1143">
        <v>1</v>
      </c>
      <c r="AD1143">
        <v>5.0520000000000001E-3</v>
      </c>
      <c r="AE1143">
        <v>5.0520000000000001E-3</v>
      </c>
      <c r="AF1143" t="s">
        <v>47</v>
      </c>
      <c r="AG1143">
        <v>1</v>
      </c>
      <c r="AH1143">
        <v>5.0520000000000001E-3</v>
      </c>
      <c r="AI1143" s="4">
        <v>5.0520000000000001E-3</v>
      </c>
      <c r="AJ1143" t="s">
        <v>45</v>
      </c>
      <c r="AK1143">
        <v>0.1</v>
      </c>
      <c r="AL1143" s="4">
        <v>4.5468000000000001E-3</v>
      </c>
      <c r="AM1143">
        <v>1</v>
      </c>
      <c r="AN1143" s="3">
        <v>888608388627</v>
      </c>
      <c r="AO1143">
        <f t="shared" si="18"/>
        <v>1.5140844000000001E-3</v>
      </c>
    </row>
    <row r="1144" spans="1:41">
      <c r="A1144" t="s">
        <v>159</v>
      </c>
      <c r="B1144">
        <v>10036</v>
      </c>
      <c r="C1144" t="s">
        <v>116</v>
      </c>
      <c r="E1144" t="s">
        <v>46</v>
      </c>
      <c r="F1144" t="s">
        <v>41</v>
      </c>
      <c r="G1144" t="s">
        <v>41</v>
      </c>
      <c r="H1144" t="s">
        <v>48</v>
      </c>
      <c r="I1144" t="s">
        <v>52</v>
      </c>
      <c r="J1144" t="s">
        <v>250</v>
      </c>
      <c r="K1144" s="3">
        <v>888608388627</v>
      </c>
      <c r="L1144">
        <v>12025</v>
      </c>
      <c r="M1144" t="s">
        <v>251</v>
      </c>
      <c r="N1144" t="s">
        <v>132</v>
      </c>
      <c r="T1144" t="s">
        <v>292</v>
      </c>
      <c r="U1144">
        <v>135156</v>
      </c>
      <c r="V1144">
        <v>1</v>
      </c>
      <c r="W1144">
        <v>11</v>
      </c>
      <c r="X1144" t="s">
        <v>160</v>
      </c>
      <c r="Y1144" t="s">
        <v>132</v>
      </c>
      <c r="AC1144">
        <v>2</v>
      </c>
      <c r="AD1144">
        <v>6.4859999999999996E-3</v>
      </c>
      <c r="AE1144">
        <v>1.2971999999999999E-2</v>
      </c>
      <c r="AF1144" t="s">
        <v>47</v>
      </c>
      <c r="AG1144">
        <v>1</v>
      </c>
      <c r="AH1144">
        <v>6.4859999999999996E-3</v>
      </c>
      <c r="AI1144" s="4">
        <v>1.2971999999999999E-2</v>
      </c>
      <c r="AJ1144" t="s">
        <v>45</v>
      </c>
      <c r="AK1144">
        <v>0.1</v>
      </c>
      <c r="AL1144" s="4">
        <v>1.1674800000000001E-2</v>
      </c>
      <c r="AM1144">
        <v>1</v>
      </c>
      <c r="AN1144" s="3">
        <v>888608388627</v>
      </c>
      <c r="AO1144">
        <f t="shared" si="18"/>
        <v>3.8877084000000003E-3</v>
      </c>
    </row>
    <row r="1145" spans="1:41">
      <c r="A1145" t="s">
        <v>159</v>
      </c>
      <c r="B1145">
        <v>10036</v>
      </c>
      <c r="C1145" t="s">
        <v>116</v>
      </c>
      <c r="E1145" t="s">
        <v>46</v>
      </c>
      <c r="F1145" t="s">
        <v>41</v>
      </c>
      <c r="G1145" t="s">
        <v>41</v>
      </c>
      <c r="H1145" t="s">
        <v>48</v>
      </c>
      <c r="I1145" t="s">
        <v>52</v>
      </c>
      <c r="J1145" t="s">
        <v>250</v>
      </c>
      <c r="K1145" s="3">
        <v>888608388627</v>
      </c>
      <c r="L1145">
        <v>12025</v>
      </c>
      <c r="M1145" t="s">
        <v>251</v>
      </c>
      <c r="N1145" t="s">
        <v>132</v>
      </c>
      <c r="T1145" t="s">
        <v>292</v>
      </c>
      <c r="U1145">
        <v>135156</v>
      </c>
      <c r="V1145">
        <v>1</v>
      </c>
      <c r="W1145">
        <v>11</v>
      </c>
      <c r="X1145" t="s">
        <v>160</v>
      </c>
      <c r="Y1145" t="s">
        <v>132</v>
      </c>
      <c r="AC1145">
        <v>3</v>
      </c>
      <c r="AD1145">
        <v>7.9340000000000001E-3</v>
      </c>
      <c r="AE1145">
        <v>2.3802E-2</v>
      </c>
      <c r="AF1145" t="s">
        <v>47</v>
      </c>
      <c r="AG1145">
        <v>1</v>
      </c>
      <c r="AH1145">
        <v>7.9340000000000001E-3</v>
      </c>
      <c r="AI1145" s="4">
        <v>2.3802E-2</v>
      </c>
      <c r="AJ1145" t="s">
        <v>45</v>
      </c>
      <c r="AK1145">
        <v>0.1</v>
      </c>
      <c r="AL1145" s="4">
        <v>2.1421800000000001E-2</v>
      </c>
      <c r="AM1145">
        <v>1</v>
      </c>
      <c r="AN1145" s="3">
        <v>888608388627</v>
      </c>
      <c r="AO1145">
        <f t="shared" si="18"/>
        <v>7.133459400000001E-3</v>
      </c>
    </row>
    <row r="1146" spans="1:41">
      <c r="A1146" t="s">
        <v>159</v>
      </c>
      <c r="B1146">
        <v>10036</v>
      </c>
      <c r="C1146" t="s">
        <v>116</v>
      </c>
      <c r="E1146" t="s">
        <v>46</v>
      </c>
      <c r="F1146" t="s">
        <v>41</v>
      </c>
      <c r="G1146" t="s">
        <v>41</v>
      </c>
      <c r="H1146" t="s">
        <v>48</v>
      </c>
      <c r="I1146" t="s">
        <v>52</v>
      </c>
      <c r="J1146" t="s">
        <v>250</v>
      </c>
      <c r="K1146" s="3">
        <v>888608388627</v>
      </c>
      <c r="L1146">
        <v>12025</v>
      </c>
      <c r="M1146" t="s">
        <v>251</v>
      </c>
      <c r="N1146" t="s">
        <v>132</v>
      </c>
      <c r="T1146" t="s">
        <v>292</v>
      </c>
      <c r="U1146">
        <v>135156</v>
      </c>
      <c r="V1146">
        <v>1</v>
      </c>
      <c r="W1146">
        <v>11</v>
      </c>
      <c r="X1146" t="s">
        <v>160</v>
      </c>
      <c r="Y1146" t="s">
        <v>132</v>
      </c>
      <c r="AC1146">
        <v>3</v>
      </c>
      <c r="AD1146">
        <v>8.0870000000000004E-3</v>
      </c>
      <c r="AE1146">
        <v>2.4261000000000001E-2</v>
      </c>
      <c r="AF1146" t="s">
        <v>47</v>
      </c>
      <c r="AG1146">
        <v>1</v>
      </c>
      <c r="AH1146">
        <v>8.0870000000000004E-3</v>
      </c>
      <c r="AI1146" s="4">
        <v>2.4261000000000001E-2</v>
      </c>
      <c r="AJ1146" t="s">
        <v>45</v>
      </c>
      <c r="AK1146">
        <v>0.1</v>
      </c>
      <c r="AL1146" s="4">
        <v>2.1834900000000001E-2</v>
      </c>
      <c r="AM1146">
        <v>1</v>
      </c>
      <c r="AN1146" s="3">
        <v>888608388627</v>
      </c>
      <c r="AO1146">
        <f t="shared" si="18"/>
        <v>7.2710217000000006E-3</v>
      </c>
    </row>
    <row r="1147" spans="1:41">
      <c r="A1147" t="s">
        <v>159</v>
      </c>
      <c r="B1147">
        <v>10036</v>
      </c>
      <c r="C1147" t="s">
        <v>116</v>
      </c>
      <c r="E1147" t="s">
        <v>46</v>
      </c>
      <c r="F1147" t="s">
        <v>41</v>
      </c>
      <c r="G1147" t="s">
        <v>41</v>
      </c>
      <c r="H1147" t="s">
        <v>48</v>
      </c>
      <c r="I1147" t="s">
        <v>52</v>
      </c>
      <c r="J1147" t="s">
        <v>250</v>
      </c>
      <c r="K1147" s="3">
        <v>888608388627</v>
      </c>
      <c r="L1147">
        <v>12025</v>
      </c>
      <c r="M1147" t="s">
        <v>251</v>
      </c>
      <c r="N1147" t="s">
        <v>132</v>
      </c>
      <c r="T1147" t="s">
        <v>292</v>
      </c>
      <c r="U1147">
        <v>135156</v>
      </c>
      <c r="V1147">
        <v>1</v>
      </c>
      <c r="W1147">
        <v>11</v>
      </c>
      <c r="X1147" t="s">
        <v>160</v>
      </c>
      <c r="Y1147" t="s">
        <v>132</v>
      </c>
      <c r="AC1147">
        <v>46</v>
      </c>
      <c r="AD1147">
        <v>8.2299999999999995E-3</v>
      </c>
      <c r="AE1147">
        <v>0.37858000000000003</v>
      </c>
      <c r="AF1147" t="s">
        <v>47</v>
      </c>
      <c r="AG1147">
        <v>1</v>
      </c>
      <c r="AH1147">
        <v>8.2299999999999995E-3</v>
      </c>
      <c r="AI1147" s="4">
        <v>0.37858000000000003</v>
      </c>
      <c r="AJ1147" t="s">
        <v>45</v>
      </c>
      <c r="AK1147">
        <v>0.1</v>
      </c>
      <c r="AL1147" s="4">
        <v>0.34072200000000002</v>
      </c>
      <c r="AM1147">
        <v>1</v>
      </c>
      <c r="AN1147" s="3">
        <v>888608388627</v>
      </c>
      <c r="AO1147">
        <f t="shared" si="18"/>
        <v>0.11346042600000002</v>
      </c>
    </row>
    <row r="1148" spans="1:41">
      <c r="A1148" t="s">
        <v>159</v>
      </c>
      <c r="B1148">
        <v>10036</v>
      </c>
      <c r="C1148" t="s">
        <v>116</v>
      </c>
      <c r="E1148" t="s">
        <v>46</v>
      </c>
      <c r="F1148" t="s">
        <v>41</v>
      </c>
      <c r="G1148" t="s">
        <v>41</v>
      </c>
      <c r="H1148" t="s">
        <v>48</v>
      </c>
      <c r="I1148" t="s">
        <v>52</v>
      </c>
      <c r="J1148" t="s">
        <v>250</v>
      </c>
      <c r="K1148" s="3">
        <v>888608388627</v>
      </c>
      <c r="L1148">
        <v>12025</v>
      </c>
      <c r="M1148" t="s">
        <v>251</v>
      </c>
      <c r="N1148" t="s">
        <v>132</v>
      </c>
      <c r="T1148" t="s">
        <v>292</v>
      </c>
      <c r="U1148">
        <v>135156</v>
      </c>
      <c r="V1148">
        <v>1</v>
      </c>
      <c r="W1148">
        <v>11</v>
      </c>
      <c r="X1148" t="s">
        <v>160</v>
      </c>
      <c r="Y1148" t="s">
        <v>132</v>
      </c>
      <c r="AC1148">
        <v>1</v>
      </c>
      <c r="AD1148">
        <v>8.3180000000000007E-3</v>
      </c>
      <c r="AE1148">
        <v>8.3180000000000007E-3</v>
      </c>
      <c r="AF1148" t="s">
        <v>47</v>
      </c>
      <c r="AG1148">
        <v>1</v>
      </c>
      <c r="AH1148">
        <v>8.3180000000000007E-3</v>
      </c>
      <c r="AI1148" s="4">
        <v>8.3180000000000007E-3</v>
      </c>
      <c r="AJ1148" t="s">
        <v>45</v>
      </c>
      <c r="AK1148">
        <v>0.1</v>
      </c>
      <c r="AL1148" s="4">
        <v>7.4862000000000001E-3</v>
      </c>
      <c r="AM1148">
        <v>1</v>
      </c>
      <c r="AN1148" s="3">
        <v>888608388627</v>
      </c>
      <c r="AO1148">
        <f t="shared" si="18"/>
        <v>2.4929046E-3</v>
      </c>
    </row>
    <row r="1149" spans="1:41">
      <c r="A1149" t="s">
        <v>159</v>
      </c>
      <c r="B1149">
        <v>10036</v>
      </c>
      <c r="C1149" t="s">
        <v>116</v>
      </c>
      <c r="E1149" t="s">
        <v>46</v>
      </c>
      <c r="F1149" t="s">
        <v>41</v>
      </c>
      <c r="G1149" t="s">
        <v>41</v>
      </c>
      <c r="H1149" t="s">
        <v>48</v>
      </c>
      <c r="I1149" t="s">
        <v>52</v>
      </c>
      <c r="J1149" t="s">
        <v>250</v>
      </c>
      <c r="K1149" s="3">
        <v>888608388627</v>
      </c>
      <c r="L1149">
        <v>12025</v>
      </c>
      <c r="M1149" t="s">
        <v>251</v>
      </c>
      <c r="N1149" t="s">
        <v>132</v>
      </c>
      <c r="T1149" t="s">
        <v>292</v>
      </c>
      <c r="U1149">
        <v>135156</v>
      </c>
      <c r="V1149">
        <v>1</v>
      </c>
      <c r="W1149">
        <v>11</v>
      </c>
      <c r="X1149" t="s">
        <v>160</v>
      </c>
      <c r="Y1149" t="s">
        <v>132</v>
      </c>
      <c r="AC1149">
        <v>1</v>
      </c>
      <c r="AD1149">
        <v>1.0078E-2</v>
      </c>
      <c r="AE1149">
        <v>1.0078E-2</v>
      </c>
      <c r="AF1149" t="s">
        <v>47</v>
      </c>
      <c r="AG1149">
        <v>1</v>
      </c>
      <c r="AH1149">
        <v>1.0078E-2</v>
      </c>
      <c r="AI1149" s="4">
        <v>1.0078E-2</v>
      </c>
      <c r="AJ1149" t="s">
        <v>45</v>
      </c>
      <c r="AK1149">
        <v>0.1</v>
      </c>
      <c r="AL1149" s="4">
        <v>9.0702000000000005E-3</v>
      </c>
      <c r="AM1149">
        <v>1</v>
      </c>
      <c r="AN1149" s="3">
        <v>888608388627</v>
      </c>
      <c r="AO1149">
        <f t="shared" si="18"/>
        <v>3.0203766000000002E-3</v>
      </c>
    </row>
    <row r="1150" spans="1:41">
      <c r="A1150" t="s">
        <v>159</v>
      </c>
      <c r="B1150">
        <v>229</v>
      </c>
      <c r="C1150" t="s">
        <v>49</v>
      </c>
      <c r="E1150" t="s">
        <v>53</v>
      </c>
      <c r="F1150" t="s">
        <v>138</v>
      </c>
      <c r="G1150" t="s">
        <v>138</v>
      </c>
      <c r="H1150" t="s">
        <v>48</v>
      </c>
      <c r="I1150" t="s">
        <v>52</v>
      </c>
      <c r="J1150" t="s">
        <v>183</v>
      </c>
      <c r="K1150" s="3">
        <v>888003062603</v>
      </c>
      <c r="L1150">
        <v>11998</v>
      </c>
      <c r="M1150" t="s">
        <v>184</v>
      </c>
      <c r="N1150" t="s">
        <v>132</v>
      </c>
      <c r="T1150" t="s">
        <v>185</v>
      </c>
      <c r="U1150">
        <v>134839</v>
      </c>
      <c r="V1150">
        <v>1</v>
      </c>
      <c r="W1150">
        <v>8</v>
      </c>
      <c r="X1150" t="s">
        <v>157</v>
      </c>
      <c r="Y1150" t="s">
        <v>186</v>
      </c>
      <c r="AC1150">
        <v>1</v>
      </c>
      <c r="AD1150">
        <v>0</v>
      </c>
      <c r="AE1150">
        <v>0</v>
      </c>
      <c r="AF1150" t="s">
        <v>47</v>
      </c>
      <c r="AG1150">
        <v>1</v>
      </c>
      <c r="AH1150">
        <v>0</v>
      </c>
      <c r="AI1150" s="4">
        <v>0</v>
      </c>
      <c r="AJ1150" t="s">
        <v>45</v>
      </c>
      <c r="AK1150">
        <v>0.1</v>
      </c>
      <c r="AL1150" s="4">
        <v>0</v>
      </c>
      <c r="AM1150">
        <v>1</v>
      </c>
      <c r="AN1150" s="3">
        <v>888003062603</v>
      </c>
      <c r="AO1150">
        <f t="shared" si="18"/>
        <v>0</v>
      </c>
    </row>
    <row r="1151" spans="1:41">
      <c r="A1151" t="s">
        <v>159</v>
      </c>
      <c r="B1151">
        <v>229</v>
      </c>
      <c r="C1151" t="s">
        <v>49</v>
      </c>
      <c r="E1151" t="s">
        <v>54</v>
      </c>
      <c r="F1151" t="s">
        <v>137</v>
      </c>
      <c r="G1151" t="s">
        <v>137</v>
      </c>
      <c r="H1151" t="s">
        <v>48</v>
      </c>
      <c r="I1151" t="s">
        <v>52</v>
      </c>
      <c r="J1151" t="s">
        <v>183</v>
      </c>
      <c r="K1151" s="3">
        <v>888003062603</v>
      </c>
      <c r="L1151">
        <v>11998</v>
      </c>
      <c r="M1151" t="s">
        <v>184</v>
      </c>
      <c r="N1151" t="s">
        <v>132</v>
      </c>
      <c r="T1151" t="s">
        <v>185</v>
      </c>
      <c r="U1151">
        <v>134839</v>
      </c>
      <c r="V1151">
        <v>1</v>
      </c>
      <c r="W1151">
        <v>8</v>
      </c>
      <c r="X1151" t="s">
        <v>157</v>
      </c>
      <c r="Y1151" t="s">
        <v>186</v>
      </c>
      <c r="AC1151">
        <v>1</v>
      </c>
      <c r="AD1151">
        <v>0</v>
      </c>
      <c r="AE1151">
        <v>0</v>
      </c>
      <c r="AF1151" t="s">
        <v>47</v>
      </c>
      <c r="AG1151">
        <v>1</v>
      </c>
      <c r="AH1151">
        <v>0</v>
      </c>
      <c r="AI1151" s="4">
        <v>0</v>
      </c>
      <c r="AJ1151" t="s">
        <v>45</v>
      </c>
      <c r="AK1151">
        <v>0.1</v>
      </c>
      <c r="AL1151" s="4">
        <v>0</v>
      </c>
      <c r="AM1151">
        <v>1</v>
      </c>
      <c r="AN1151" s="3">
        <v>888003062603</v>
      </c>
      <c r="AO1151">
        <f t="shared" si="18"/>
        <v>0</v>
      </c>
    </row>
    <row r="1152" spans="1:41">
      <c r="A1152" t="s">
        <v>159</v>
      </c>
      <c r="B1152">
        <v>229</v>
      </c>
      <c r="C1152" t="s">
        <v>49</v>
      </c>
      <c r="E1152" t="s">
        <v>55</v>
      </c>
      <c r="F1152" t="s">
        <v>147</v>
      </c>
      <c r="G1152" t="s">
        <v>147</v>
      </c>
      <c r="H1152" t="s">
        <v>48</v>
      </c>
      <c r="I1152" t="s">
        <v>52</v>
      </c>
      <c r="J1152" t="s">
        <v>183</v>
      </c>
      <c r="K1152" s="3">
        <v>888003062603</v>
      </c>
      <c r="L1152">
        <v>11998</v>
      </c>
      <c r="M1152" t="s">
        <v>184</v>
      </c>
      <c r="N1152" t="s">
        <v>132</v>
      </c>
      <c r="T1152" t="s">
        <v>185</v>
      </c>
      <c r="U1152">
        <v>134839</v>
      </c>
      <c r="V1152">
        <v>1</v>
      </c>
      <c r="W1152">
        <v>8</v>
      </c>
      <c r="X1152" t="s">
        <v>157</v>
      </c>
      <c r="Y1152" t="s">
        <v>186</v>
      </c>
      <c r="AC1152">
        <v>1</v>
      </c>
      <c r="AD1152">
        <v>0</v>
      </c>
      <c r="AE1152">
        <v>0</v>
      </c>
      <c r="AF1152" t="s">
        <v>47</v>
      </c>
      <c r="AG1152">
        <v>1</v>
      </c>
      <c r="AH1152">
        <v>0</v>
      </c>
      <c r="AI1152" s="4">
        <v>0</v>
      </c>
      <c r="AJ1152" t="s">
        <v>45</v>
      </c>
      <c r="AK1152">
        <v>0.1</v>
      </c>
      <c r="AL1152" s="4">
        <v>0</v>
      </c>
      <c r="AM1152">
        <v>1</v>
      </c>
      <c r="AN1152" s="3">
        <v>888003062603</v>
      </c>
      <c r="AO1152">
        <f t="shared" si="18"/>
        <v>0</v>
      </c>
    </row>
    <row r="1153" spans="1:41">
      <c r="A1153" t="s">
        <v>159</v>
      </c>
      <c r="B1153">
        <v>229</v>
      </c>
      <c r="C1153" t="s">
        <v>49</v>
      </c>
      <c r="E1153" t="s">
        <v>55</v>
      </c>
      <c r="F1153" t="s">
        <v>154</v>
      </c>
      <c r="G1153" t="s">
        <v>154</v>
      </c>
      <c r="H1153" t="s">
        <v>48</v>
      </c>
      <c r="I1153" t="s">
        <v>52</v>
      </c>
      <c r="J1153" t="s">
        <v>183</v>
      </c>
      <c r="K1153" s="3">
        <v>888003062603</v>
      </c>
      <c r="L1153">
        <v>11998</v>
      </c>
      <c r="M1153" t="s">
        <v>184</v>
      </c>
      <c r="N1153" t="s">
        <v>132</v>
      </c>
      <c r="T1153" t="s">
        <v>185</v>
      </c>
      <c r="U1153">
        <v>134839</v>
      </c>
      <c r="V1153">
        <v>1</v>
      </c>
      <c r="W1153">
        <v>8</v>
      </c>
      <c r="X1153" t="s">
        <v>157</v>
      </c>
      <c r="Y1153" t="s">
        <v>186</v>
      </c>
      <c r="AC1153">
        <v>1</v>
      </c>
      <c r="AD1153">
        <v>0</v>
      </c>
      <c r="AE1153">
        <v>0</v>
      </c>
      <c r="AF1153" t="s">
        <v>47</v>
      </c>
      <c r="AG1153">
        <v>1</v>
      </c>
      <c r="AH1153">
        <v>0</v>
      </c>
      <c r="AI1153" s="4">
        <v>0</v>
      </c>
      <c r="AJ1153" t="s">
        <v>45</v>
      </c>
      <c r="AK1153">
        <v>0.1</v>
      </c>
      <c r="AL1153" s="4">
        <v>0</v>
      </c>
      <c r="AM1153">
        <v>1</v>
      </c>
      <c r="AN1153" s="3">
        <v>888003062603</v>
      </c>
      <c r="AO1153">
        <f t="shared" si="18"/>
        <v>0</v>
      </c>
    </row>
    <row r="1154" spans="1:41">
      <c r="A1154" t="s">
        <v>159</v>
      </c>
      <c r="B1154">
        <v>229</v>
      </c>
      <c r="C1154" t="s">
        <v>49</v>
      </c>
      <c r="E1154" t="s">
        <v>55</v>
      </c>
      <c r="F1154" t="s">
        <v>51</v>
      </c>
      <c r="G1154" t="s">
        <v>51</v>
      </c>
      <c r="H1154" t="s">
        <v>48</v>
      </c>
      <c r="I1154" t="s">
        <v>52</v>
      </c>
      <c r="J1154" t="s">
        <v>183</v>
      </c>
      <c r="K1154" s="3">
        <v>888003062603</v>
      </c>
      <c r="L1154">
        <v>11998</v>
      </c>
      <c r="M1154" t="s">
        <v>184</v>
      </c>
      <c r="N1154" t="s">
        <v>132</v>
      </c>
      <c r="T1154" t="s">
        <v>187</v>
      </c>
      <c r="U1154">
        <v>134843</v>
      </c>
      <c r="V1154">
        <v>1</v>
      </c>
      <c r="W1154">
        <v>12</v>
      </c>
      <c r="X1154" t="s">
        <v>173</v>
      </c>
      <c r="Y1154" t="s">
        <v>132</v>
      </c>
      <c r="AC1154">
        <v>1</v>
      </c>
      <c r="AD1154">
        <v>5.9999999999999995E-4</v>
      </c>
      <c r="AE1154">
        <v>5.9999999999999995E-4</v>
      </c>
      <c r="AF1154" t="s">
        <v>47</v>
      </c>
      <c r="AG1154">
        <v>1</v>
      </c>
      <c r="AH1154">
        <v>5.9999999999999995E-4</v>
      </c>
      <c r="AI1154" s="4">
        <v>5.9999999999999995E-4</v>
      </c>
      <c r="AJ1154" t="s">
        <v>45</v>
      </c>
      <c r="AK1154">
        <v>0.1</v>
      </c>
      <c r="AL1154" s="4">
        <v>5.4000000000000001E-4</v>
      </c>
      <c r="AM1154">
        <v>1</v>
      </c>
      <c r="AN1154" s="3">
        <v>888003062603</v>
      </c>
      <c r="AO1154">
        <f t="shared" si="18"/>
        <v>1.7982000000000002E-4</v>
      </c>
    </row>
    <row r="1155" spans="1:41">
      <c r="A1155" t="s">
        <v>159</v>
      </c>
      <c r="B1155">
        <v>229</v>
      </c>
      <c r="C1155" t="s">
        <v>49</v>
      </c>
      <c r="E1155" t="s">
        <v>56</v>
      </c>
      <c r="F1155" t="s">
        <v>133</v>
      </c>
      <c r="G1155" t="s">
        <v>133</v>
      </c>
      <c r="H1155" t="s">
        <v>48</v>
      </c>
      <c r="I1155" t="s">
        <v>52</v>
      </c>
      <c r="J1155" t="s">
        <v>183</v>
      </c>
      <c r="K1155" s="3">
        <v>888003062603</v>
      </c>
      <c r="L1155">
        <v>11998</v>
      </c>
      <c r="M1155" t="s">
        <v>184</v>
      </c>
      <c r="N1155" t="s">
        <v>132</v>
      </c>
      <c r="T1155" t="s">
        <v>185</v>
      </c>
      <c r="U1155">
        <v>134839</v>
      </c>
      <c r="V1155">
        <v>1</v>
      </c>
      <c r="W1155">
        <v>8</v>
      </c>
      <c r="X1155" t="s">
        <v>157</v>
      </c>
      <c r="Y1155" t="s">
        <v>186</v>
      </c>
      <c r="AC1155">
        <v>1</v>
      </c>
      <c r="AD1155">
        <v>0</v>
      </c>
      <c r="AE1155">
        <v>0</v>
      </c>
      <c r="AF1155" t="s">
        <v>47</v>
      </c>
      <c r="AG1155">
        <v>1</v>
      </c>
      <c r="AH1155">
        <v>0</v>
      </c>
      <c r="AI1155" s="4">
        <v>0</v>
      </c>
      <c r="AJ1155" t="s">
        <v>45</v>
      </c>
      <c r="AK1155">
        <v>0.1</v>
      </c>
      <c r="AL1155" s="4">
        <v>0</v>
      </c>
      <c r="AM1155">
        <v>1</v>
      </c>
      <c r="AN1155" s="3">
        <v>888003062603</v>
      </c>
      <c r="AO1155">
        <f t="shared" si="18"/>
        <v>0</v>
      </c>
    </row>
    <row r="1156" spans="1:41">
      <c r="A1156" t="s">
        <v>159</v>
      </c>
      <c r="B1156">
        <v>229</v>
      </c>
      <c r="C1156" t="s">
        <v>49</v>
      </c>
      <c r="E1156" t="s">
        <v>56</v>
      </c>
      <c r="F1156" t="s">
        <v>153</v>
      </c>
      <c r="G1156" t="s">
        <v>153</v>
      </c>
      <c r="H1156" t="s">
        <v>48</v>
      </c>
      <c r="I1156" t="s">
        <v>52</v>
      </c>
      <c r="J1156" t="s">
        <v>183</v>
      </c>
      <c r="K1156" s="3">
        <v>888003062603</v>
      </c>
      <c r="L1156">
        <v>11998</v>
      </c>
      <c r="M1156" t="s">
        <v>184</v>
      </c>
      <c r="N1156" t="s">
        <v>132</v>
      </c>
      <c r="T1156" t="s">
        <v>185</v>
      </c>
      <c r="U1156">
        <v>134839</v>
      </c>
      <c r="V1156">
        <v>1</v>
      </c>
      <c r="W1156">
        <v>8</v>
      </c>
      <c r="X1156" t="s">
        <v>157</v>
      </c>
      <c r="Y1156" t="s">
        <v>186</v>
      </c>
      <c r="AC1156">
        <v>1</v>
      </c>
      <c r="AD1156">
        <v>0</v>
      </c>
      <c r="AE1156">
        <v>0</v>
      </c>
      <c r="AF1156" t="s">
        <v>47</v>
      </c>
      <c r="AG1156">
        <v>1</v>
      </c>
      <c r="AH1156">
        <v>0</v>
      </c>
      <c r="AI1156" s="4">
        <v>0</v>
      </c>
      <c r="AJ1156" t="s">
        <v>45</v>
      </c>
      <c r="AK1156">
        <v>0.1</v>
      </c>
      <c r="AL1156" s="4">
        <v>0</v>
      </c>
      <c r="AM1156">
        <v>1</v>
      </c>
      <c r="AN1156" s="3">
        <v>888003062603</v>
      </c>
      <c r="AO1156">
        <f t="shared" si="18"/>
        <v>0</v>
      </c>
    </row>
    <row r="1157" spans="1:41">
      <c r="A1157" t="s">
        <v>159</v>
      </c>
      <c r="B1157">
        <v>229</v>
      </c>
      <c r="C1157" t="s">
        <v>49</v>
      </c>
      <c r="E1157" t="s">
        <v>56</v>
      </c>
      <c r="F1157" t="s">
        <v>150</v>
      </c>
      <c r="G1157" t="s">
        <v>150</v>
      </c>
      <c r="H1157" t="s">
        <v>48</v>
      </c>
      <c r="I1157" t="s">
        <v>52</v>
      </c>
      <c r="J1157" t="s">
        <v>183</v>
      </c>
      <c r="K1157" s="3">
        <v>888003062603</v>
      </c>
      <c r="L1157">
        <v>11998</v>
      </c>
      <c r="M1157" t="s">
        <v>184</v>
      </c>
      <c r="N1157" t="s">
        <v>132</v>
      </c>
      <c r="T1157" t="s">
        <v>185</v>
      </c>
      <c r="U1157">
        <v>134839</v>
      </c>
      <c r="V1157">
        <v>1</v>
      </c>
      <c r="W1157">
        <v>8</v>
      </c>
      <c r="X1157" t="s">
        <v>157</v>
      </c>
      <c r="Y1157" t="s">
        <v>186</v>
      </c>
      <c r="AC1157">
        <v>1</v>
      </c>
      <c r="AD1157">
        <v>0</v>
      </c>
      <c r="AE1157">
        <v>0</v>
      </c>
      <c r="AF1157" t="s">
        <v>47</v>
      </c>
      <c r="AG1157">
        <v>1</v>
      </c>
      <c r="AH1157">
        <v>0</v>
      </c>
      <c r="AI1157" s="4">
        <v>0</v>
      </c>
      <c r="AJ1157" t="s">
        <v>45</v>
      </c>
      <c r="AK1157">
        <v>0.1</v>
      </c>
      <c r="AL1157" s="4">
        <v>0</v>
      </c>
      <c r="AM1157">
        <v>1</v>
      </c>
      <c r="AN1157" s="3">
        <v>888003062603</v>
      </c>
      <c r="AO1157">
        <f t="shared" si="18"/>
        <v>0</v>
      </c>
    </row>
    <row r="1158" spans="1:41">
      <c r="A1158" t="s">
        <v>159</v>
      </c>
      <c r="B1158">
        <v>229</v>
      </c>
      <c r="C1158" t="s">
        <v>49</v>
      </c>
      <c r="E1158" t="s">
        <v>56</v>
      </c>
      <c r="F1158" t="s">
        <v>138</v>
      </c>
      <c r="G1158" t="s">
        <v>138</v>
      </c>
      <c r="H1158" t="s">
        <v>48</v>
      </c>
      <c r="I1158" t="s">
        <v>52</v>
      </c>
      <c r="J1158" t="s">
        <v>183</v>
      </c>
      <c r="K1158" s="3">
        <v>888003062603</v>
      </c>
      <c r="L1158">
        <v>11998</v>
      </c>
      <c r="M1158" t="s">
        <v>184</v>
      </c>
      <c r="N1158" t="s">
        <v>132</v>
      </c>
      <c r="T1158" t="s">
        <v>185</v>
      </c>
      <c r="U1158">
        <v>134839</v>
      </c>
      <c r="V1158">
        <v>1</v>
      </c>
      <c r="W1158">
        <v>8</v>
      </c>
      <c r="X1158" t="s">
        <v>157</v>
      </c>
      <c r="Y1158" t="s">
        <v>186</v>
      </c>
      <c r="AC1158">
        <v>1</v>
      </c>
      <c r="AD1158">
        <v>0</v>
      </c>
      <c r="AE1158">
        <v>0</v>
      </c>
      <c r="AF1158" t="s">
        <v>47</v>
      </c>
      <c r="AG1158">
        <v>1</v>
      </c>
      <c r="AH1158">
        <v>0</v>
      </c>
      <c r="AI1158" s="4">
        <v>0</v>
      </c>
      <c r="AJ1158" t="s">
        <v>45</v>
      </c>
      <c r="AK1158">
        <v>0.1</v>
      </c>
      <c r="AL1158" s="4">
        <v>0</v>
      </c>
      <c r="AM1158">
        <v>1</v>
      </c>
      <c r="AN1158" s="3">
        <v>888003062603</v>
      </c>
      <c r="AO1158">
        <f t="shared" si="18"/>
        <v>0</v>
      </c>
    </row>
    <row r="1159" spans="1:41">
      <c r="A1159" t="s">
        <v>159</v>
      </c>
      <c r="B1159">
        <v>229</v>
      </c>
      <c r="C1159" t="s">
        <v>49</v>
      </c>
      <c r="E1159" t="s">
        <v>105</v>
      </c>
      <c r="F1159" t="s">
        <v>153</v>
      </c>
      <c r="G1159" t="s">
        <v>153</v>
      </c>
      <c r="H1159" t="s">
        <v>48</v>
      </c>
      <c r="I1159" t="s">
        <v>52</v>
      </c>
      <c r="J1159" t="s">
        <v>183</v>
      </c>
      <c r="K1159" s="3">
        <v>888003062603</v>
      </c>
      <c r="L1159">
        <v>11998</v>
      </c>
      <c r="M1159" t="s">
        <v>184</v>
      </c>
      <c r="N1159" t="s">
        <v>132</v>
      </c>
      <c r="T1159" t="s">
        <v>185</v>
      </c>
      <c r="U1159">
        <v>134839</v>
      </c>
      <c r="V1159">
        <v>1</v>
      </c>
      <c r="W1159">
        <v>8</v>
      </c>
      <c r="X1159" t="s">
        <v>157</v>
      </c>
      <c r="Y1159" t="s">
        <v>186</v>
      </c>
      <c r="AC1159">
        <v>1</v>
      </c>
      <c r="AD1159">
        <v>0</v>
      </c>
      <c r="AE1159">
        <v>0</v>
      </c>
      <c r="AF1159" t="s">
        <v>47</v>
      </c>
      <c r="AG1159">
        <v>1</v>
      </c>
      <c r="AH1159">
        <v>0</v>
      </c>
      <c r="AI1159" s="4">
        <v>0</v>
      </c>
      <c r="AJ1159" t="s">
        <v>45</v>
      </c>
      <c r="AK1159">
        <v>0.1</v>
      </c>
      <c r="AL1159" s="4">
        <v>0</v>
      </c>
      <c r="AM1159">
        <v>1</v>
      </c>
      <c r="AN1159" s="3">
        <v>888003062603</v>
      </c>
      <c r="AO1159">
        <f t="shared" si="18"/>
        <v>0</v>
      </c>
    </row>
    <row r="1160" spans="1:41">
      <c r="A1160" t="s">
        <v>159</v>
      </c>
      <c r="B1160">
        <v>229</v>
      </c>
      <c r="C1160" t="s">
        <v>49</v>
      </c>
      <c r="E1160" t="s">
        <v>58</v>
      </c>
      <c r="F1160" t="s">
        <v>149</v>
      </c>
      <c r="G1160" t="s">
        <v>149</v>
      </c>
      <c r="H1160" t="s">
        <v>48</v>
      </c>
      <c r="I1160" t="s">
        <v>52</v>
      </c>
      <c r="J1160" t="s">
        <v>183</v>
      </c>
      <c r="K1160" s="3">
        <v>888003062603</v>
      </c>
      <c r="L1160">
        <v>11998</v>
      </c>
      <c r="M1160" t="s">
        <v>184</v>
      </c>
      <c r="N1160" t="s">
        <v>132</v>
      </c>
      <c r="T1160" t="s">
        <v>185</v>
      </c>
      <c r="U1160">
        <v>134839</v>
      </c>
      <c r="V1160">
        <v>1</v>
      </c>
      <c r="W1160">
        <v>8</v>
      </c>
      <c r="X1160" t="s">
        <v>157</v>
      </c>
      <c r="Y1160" t="s">
        <v>186</v>
      </c>
      <c r="AC1160">
        <v>1</v>
      </c>
      <c r="AD1160">
        <v>0</v>
      </c>
      <c r="AE1160">
        <v>0</v>
      </c>
      <c r="AF1160" t="s">
        <v>47</v>
      </c>
      <c r="AG1160">
        <v>1</v>
      </c>
      <c r="AH1160">
        <v>0</v>
      </c>
      <c r="AI1160" s="4">
        <v>0</v>
      </c>
      <c r="AJ1160" t="s">
        <v>45</v>
      </c>
      <c r="AK1160">
        <v>0.1</v>
      </c>
      <c r="AL1160" s="4">
        <v>0</v>
      </c>
      <c r="AM1160">
        <v>1</v>
      </c>
      <c r="AN1160" s="3">
        <v>888003062603</v>
      </c>
      <c r="AO1160">
        <f t="shared" si="18"/>
        <v>0</v>
      </c>
    </row>
    <row r="1161" spans="1:41">
      <c r="A1161" t="s">
        <v>159</v>
      </c>
      <c r="B1161">
        <v>229</v>
      </c>
      <c r="C1161" t="s">
        <v>49</v>
      </c>
      <c r="E1161" t="s">
        <v>58</v>
      </c>
      <c r="F1161" t="s">
        <v>147</v>
      </c>
      <c r="G1161" t="s">
        <v>147</v>
      </c>
      <c r="H1161" t="s">
        <v>48</v>
      </c>
      <c r="I1161" t="s">
        <v>52</v>
      </c>
      <c r="J1161" t="s">
        <v>183</v>
      </c>
      <c r="K1161" s="3">
        <v>888003062603</v>
      </c>
      <c r="L1161">
        <v>11998</v>
      </c>
      <c r="M1161" t="s">
        <v>184</v>
      </c>
      <c r="N1161" t="s">
        <v>132</v>
      </c>
      <c r="T1161" t="s">
        <v>185</v>
      </c>
      <c r="U1161">
        <v>134839</v>
      </c>
      <c r="V1161">
        <v>1</v>
      </c>
      <c r="W1161">
        <v>8</v>
      </c>
      <c r="X1161" t="s">
        <v>157</v>
      </c>
      <c r="Y1161" t="s">
        <v>186</v>
      </c>
      <c r="AC1161">
        <v>2</v>
      </c>
      <c r="AD1161">
        <v>0</v>
      </c>
      <c r="AE1161">
        <v>0</v>
      </c>
      <c r="AF1161" t="s">
        <v>47</v>
      </c>
      <c r="AG1161">
        <v>1</v>
      </c>
      <c r="AH1161">
        <v>0</v>
      </c>
      <c r="AI1161" s="4">
        <v>0</v>
      </c>
      <c r="AJ1161" t="s">
        <v>45</v>
      </c>
      <c r="AK1161">
        <v>0.1</v>
      </c>
      <c r="AL1161" s="4">
        <v>0</v>
      </c>
      <c r="AM1161">
        <v>1</v>
      </c>
      <c r="AN1161" s="3">
        <v>888003062603</v>
      </c>
      <c r="AO1161">
        <f t="shared" si="18"/>
        <v>0</v>
      </c>
    </row>
    <row r="1162" spans="1:41">
      <c r="A1162" t="s">
        <v>159</v>
      </c>
      <c r="B1162">
        <v>229</v>
      </c>
      <c r="C1162" t="s">
        <v>49</v>
      </c>
      <c r="E1162" t="s">
        <v>58</v>
      </c>
      <c r="F1162" t="s">
        <v>133</v>
      </c>
      <c r="G1162" t="s">
        <v>133</v>
      </c>
      <c r="H1162" t="s">
        <v>48</v>
      </c>
      <c r="I1162" t="s">
        <v>52</v>
      </c>
      <c r="J1162" t="s">
        <v>183</v>
      </c>
      <c r="K1162" s="3">
        <v>888003062603</v>
      </c>
      <c r="L1162">
        <v>11998</v>
      </c>
      <c r="M1162" t="s">
        <v>184</v>
      </c>
      <c r="N1162" t="s">
        <v>132</v>
      </c>
      <c r="T1162" t="s">
        <v>185</v>
      </c>
      <c r="U1162">
        <v>134839</v>
      </c>
      <c r="V1162">
        <v>1</v>
      </c>
      <c r="W1162">
        <v>8</v>
      </c>
      <c r="X1162" t="s">
        <v>157</v>
      </c>
      <c r="Y1162" t="s">
        <v>186</v>
      </c>
      <c r="AC1162">
        <v>1</v>
      </c>
      <c r="AD1162">
        <v>0</v>
      </c>
      <c r="AE1162">
        <v>0</v>
      </c>
      <c r="AF1162" t="s">
        <v>47</v>
      </c>
      <c r="AG1162">
        <v>1</v>
      </c>
      <c r="AH1162">
        <v>0</v>
      </c>
      <c r="AI1162" s="4">
        <v>0</v>
      </c>
      <c r="AJ1162" t="s">
        <v>45</v>
      </c>
      <c r="AK1162">
        <v>0.1</v>
      </c>
      <c r="AL1162" s="4">
        <v>0</v>
      </c>
      <c r="AM1162">
        <v>1</v>
      </c>
      <c r="AN1162" s="3">
        <v>888003062603</v>
      </c>
      <c r="AO1162">
        <f t="shared" si="18"/>
        <v>0</v>
      </c>
    </row>
    <row r="1163" spans="1:41">
      <c r="A1163" t="s">
        <v>159</v>
      </c>
      <c r="B1163">
        <v>229</v>
      </c>
      <c r="C1163" t="s">
        <v>49</v>
      </c>
      <c r="E1163" t="s">
        <v>58</v>
      </c>
      <c r="F1163" t="s">
        <v>135</v>
      </c>
      <c r="G1163" t="s">
        <v>135</v>
      </c>
      <c r="H1163" t="s">
        <v>48</v>
      </c>
      <c r="I1163" t="s">
        <v>52</v>
      </c>
      <c r="J1163" t="s">
        <v>183</v>
      </c>
      <c r="K1163" s="3">
        <v>888003062603</v>
      </c>
      <c r="L1163">
        <v>11998</v>
      </c>
      <c r="M1163" t="s">
        <v>184</v>
      </c>
      <c r="N1163" t="s">
        <v>132</v>
      </c>
      <c r="T1163" t="s">
        <v>185</v>
      </c>
      <c r="U1163">
        <v>134839</v>
      </c>
      <c r="V1163">
        <v>1</v>
      </c>
      <c r="W1163">
        <v>8</v>
      </c>
      <c r="X1163" t="s">
        <v>157</v>
      </c>
      <c r="Y1163" t="s">
        <v>186</v>
      </c>
      <c r="AC1163">
        <v>1</v>
      </c>
      <c r="AD1163">
        <v>0</v>
      </c>
      <c r="AE1163">
        <v>0</v>
      </c>
      <c r="AF1163" t="s">
        <v>47</v>
      </c>
      <c r="AG1163">
        <v>1</v>
      </c>
      <c r="AH1163">
        <v>0</v>
      </c>
      <c r="AI1163" s="4">
        <v>0</v>
      </c>
      <c r="AJ1163" t="s">
        <v>45</v>
      </c>
      <c r="AK1163">
        <v>0.1</v>
      </c>
      <c r="AL1163" s="4">
        <v>0</v>
      </c>
      <c r="AM1163">
        <v>1</v>
      </c>
      <c r="AN1163" s="3">
        <v>888003062603</v>
      </c>
      <c r="AO1163">
        <f t="shared" si="18"/>
        <v>0</v>
      </c>
    </row>
    <row r="1164" spans="1:41">
      <c r="A1164" t="s">
        <v>159</v>
      </c>
      <c r="B1164">
        <v>229</v>
      </c>
      <c r="C1164" t="s">
        <v>49</v>
      </c>
      <c r="E1164" t="s">
        <v>58</v>
      </c>
      <c r="F1164" t="s">
        <v>150</v>
      </c>
      <c r="G1164" t="s">
        <v>150</v>
      </c>
      <c r="H1164" t="s">
        <v>48</v>
      </c>
      <c r="I1164" t="s">
        <v>52</v>
      </c>
      <c r="J1164" t="s">
        <v>183</v>
      </c>
      <c r="K1164" s="3">
        <v>888003062603</v>
      </c>
      <c r="L1164">
        <v>11998</v>
      </c>
      <c r="M1164" t="s">
        <v>184</v>
      </c>
      <c r="N1164" t="s">
        <v>132</v>
      </c>
      <c r="T1164" t="s">
        <v>185</v>
      </c>
      <c r="U1164">
        <v>134839</v>
      </c>
      <c r="V1164">
        <v>1</v>
      </c>
      <c r="W1164">
        <v>8</v>
      </c>
      <c r="X1164" t="s">
        <v>157</v>
      </c>
      <c r="Y1164" t="s">
        <v>186</v>
      </c>
      <c r="AC1164">
        <v>4</v>
      </c>
      <c r="AD1164">
        <v>0</v>
      </c>
      <c r="AE1164">
        <v>0</v>
      </c>
      <c r="AF1164" t="s">
        <v>47</v>
      </c>
      <c r="AG1164">
        <v>1</v>
      </c>
      <c r="AH1164">
        <v>0</v>
      </c>
      <c r="AI1164" s="4">
        <v>0</v>
      </c>
      <c r="AJ1164" t="s">
        <v>45</v>
      </c>
      <c r="AK1164">
        <v>0.1</v>
      </c>
      <c r="AL1164" s="4">
        <v>0</v>
      </c>
      <c r="AM1164">
        <v>1</v>
      </c>
      <c r="AN1164" s="3">
        <v>888003062603</v>
      </c>
      <c r="AO1164">
        <f t="shared" si="18"/>
        <v>0</v>
      </c>
    </row>
    <row r="1165" spans="1:41">
      <c r="A1165" t="s">
        <v>159</v>
      </c>
      <c r="B1165">
        <v>229</v>
      </c>
      <c r="C1165" t="s">
        <v>49</v>
      </c>
      <c r="E1165" t="s">
        <v>58</v>
      </c>
      <c r="F1165" t="s">
        <v>136</v>
      </c>
      <c r="G1165" t="s">
        <v>136</v>
      </c>
      <c r="H1165" t="s">
        <v>48</v>
      </c>
      <c r="I1165" t="s">
        <v>52</v>
      </c>
      <c r="J1165" t="s">
        <v>183</v>
      </c>
      <c r="K1165" s="3">
        <v>888003062603</v>
      </c>
      <c r="L1165">
        <v>11998</v>
      </c>
      <c r="M1165" t="s">
        <v>184</v>
      </c>
      <c r="N1165" t="s">
        <v>132</v>
      </c>
      <c r="T1165" t="s">
        <v>185</v>
      </c>
      <c r="U1165">
        <v>134839</v>
      </c>
      <c r="V1165">
        <v>1</v>
      </c>
      <c r="W1165">
        <v>8</v>
      </c>
      <c r="X1165" t="s">
        <v>157</v>
      </c>
      <c r="Y1165" t="s">
        <v>186</v>
      </c>
      <c r="AC1165">
        <v>3</v>
      </c>
      <c r="AD1165">
        <v>0</v>
      </c>
      <c r="AE1165">
        <v>0</v>
      </c>
      <c r="AF1165" t="s">
        <v>47</v>
      </c>
      <c r="AG1165">
        <v>1</v>
      </c>
      <c r="AH1165">
        <v>0</v>
      </c>
      <c r="AI1165" s="4">
        <v>0</v>
      </c>
      <c r="AJ1165" t="s">
        <v>45</v>
      </c>
      <c r="AK1165">
        <v>0.1</v>
      </c>
      <c r="AL1165" s="4">
        <v>0</v>
      </c>
      <c r="AM1165">
        <v>1</v>
      </c>
      <c r="AN1165" s="3">
        <v>888003062603</v>
      </c>
      <c r="AO1165">
        <f t="shared" si="18"/>
        <v>0</v>
      </c>
    </row>
    <row r="1166" spans="1:41">
      <c r="A1166" t="s">
        <v>159</v>
      </c>
      <c r="B1166">
        <v>229</v>
      </c>
      <c r="C1166" t="s">
        <v>49</v>
      </c>
      <c r="E1166" t="s">
        <v>58</v>
      </c>
      <c r="F1166" t="s">
        <v>155</v>
      </c>
      <c r="G1166" t="s">
        <v>155</v>
      </c>
      <c r="H1166" t="s">
        <v>48</v>
      </c>
      <c r="I1166" t="s">
        <v>52</v>
      </c>
      <c r="J1166" t="s">
        <v>183</v>
      </c>
      <c r="K1166" s="3">
        <v>888003062603</v>
      </c>
      <c r="L1166">
        <v>11998</v>
      </c>
      <c r="M1166" t="s">
        <v>184</v>
      </c>
      <c r="N1166" t="s">
        <v>132</v>
      </c>
      <c r="T1166" t="s">
        <v>185</v>
      </c>
      <c r="U1166">
        <v>134839</v>
      </c>
      <c r="V1166">
        <v>1</v>
      </c>
      <c r="W1166">
        <v>8</v>
      </c>
      <c r="X1166" t="s">
        <v>157</v>
      </c>
      <c r="Y1166" t="s">
        <v>186</v>
      </c>
      <c r="AC1166">
        <v>1</v>
      </c>
      <c r="AD1166">
        <v>0</v>
      </c>
      <c r="AE1166">
        <v>0</v>
      </c>
      <c r="AF1166" t="s">
        <v>47</v>
      </c>
      <c r="AG1166">
        <v>1</v>
      </c>
      <c r="AH1166">
        <v>0</v>
      </c>
      <c r="AI1166" s="4">
        <v>0</v>
      </c>
      <c r="AJ1166" t="s">
        <v>45</v>
      </c>
      <c r="AK1166">
        <v>0.1</v>
      </c>
      <c r="AL1166" s="4">
        <v>0</v>
      </c>
      <c r="AM1166">
        <v>1</v>
      </c>
      <c r="AN1166" s="3">
        <v>888003062603</v>
      </c>
      <c r="AO1166">
        <f t="shared" si="18"/>
        <v>0</v>
      </c>
    </row>
    <row r="1167" spans="1:41">
      <c r="A1167" t="s">
        <v>159</v>
      </c>
      <c r="B1167">
        <v>229</v>
      </c>
      <c r="C1167" t="s">
        <v>49</v>
      </c>
      <c r="E1167" t="s">
        <v>58</v>
      </c>
      <c r="F1167" t="s">
        <v>137</v>
      </c>
      <c r="G1167" t="s">
        <v>137</v>
      </c>
      <c r="H1167" t="s">
        <v>48</v>
      </c>
      <c r="I1167" t="s">
        <v>52</v>
      </c>
      <c r="J1167" t="s">
        <v>183</v>
      </c>
      <c r="K1167" s="3">
        <v>888003062603</v>
      </c>
      <c r="L1167">
        <v>11998</v>
      </c>
      <c r="M1167" t="s">
        <v>184</v>
      </c>
      <c r="N1167" t="s">
        <v>132</v>
      </c>
      <c r="T1167" t="s">
        <v>185</v>
      </c>
      <c r="U1167">
        <v>134839</v>
      </c>
      <c r="V1167">
        <v>1</v>
      </c>
      <c r="W1167">
        <v>8</v>
      </c>
      <c r="X1167" t="s">
        <v>157</v>
      </c>
      <c r="Y1167" t="s">
        <v>186</v>
      </c>
      <c r="AC1167">
        <v>1</v>
      </c>
      <c r="AD1167">
        <v>0</v>
      </c>
      <c r="AE1167">
        <v>0</v>
      </c>
      <c r="AF1167" t="s">
        <v>47</v>
      </c>
      <c r="AG1167">
        <v>1</v>
      </c>
      <c r="AH1167">
        <v>0</v>
      </c>
      <c r="AI1167" s="4">
        <v>0</v>
      </c>
      <c r="AJ1167" t="s">
        <v>45</v>
      </c>
      <c r="AK1167">
        <v>0.1</v>
      </c>
      <c r="AL1167" s="4">
        <v>0</v>
      </c>
      <c r="AM1167">
        <v>1</v>
      </c>
      <c r="AN1167" s="3">
        <v>888003062603</v>
      </c>
      <c r="AO1167">
        <f t="shared" si="18"/>
        <v>0</v>
      </c>
    </row>
    <row r="1168" spans="1:41">
      <c r="A1168" t="s">
        <v>159</v>
      </c>
      <c r="B1168">
        <v>229</v>
      </c>
      <c r="C1168" t="s">
        <v>49</v>
      </c>
      <c r="E1168" t="s">
        <v>58</v>
      </c>
      <c r="F1168" t="s">
        <v>138</v>
      </c>
      <c r="G1168" t="s">
        <v>138</v>
      </c>
      <c r="H1168" t="s">
        <v>48</v>
      </c>
      <c r="I1168" t="s">
        <v>52</v>
      </c>
      <c r="J1168" t="s">
        <v>183</v>
      </c>
      <c r="K1168" s="3">
        <v>888003062603</v>
      </c>
      <c r="L1168">
        <v>11998</v>
      </c>
      <c r="M1168" t="s">
        <v>184</v>
      </c>
      <c r="N1168" t="s">
        <v>132</v>
      </c>
      <c r="T1168" t="s">
        <v>185</v>
      </c>
      <c r="U1168">
        <v>134839</v>
      </c>
      <c r="V1168">
        <v>1</v>
      </c>
      <c r="W1168">
        <v>8</v>
      </c>
      <c r="X1168" t="s">
        <v>157</v>
      </c>
      <c r="Y1168" t="s">
        <v>186</v>
      </c>
      <c r="AC1168">
        <v>3</v>
      </c>
      <c r="AD1168">
        <v>0</v>
      </c>
      <c r="AE1168">
        <v>0</v>
      </c>
      <c r="AF1168" t="s">
        <v>47</v>
      </c>
      <c r="AG1168">
        <v>1</v>
      </c>
      <c r="AH1168">
        <v>0</v>
      </c>
      <c r="AI1168" s="4">
        <v>0</v>
      </c>
      <c r="AJ1168" t="s">
        <v>45</v>
      </c>
      <c r="AK1168">
        <v>0.1</v>
      </c>
      <c r="AL1168" s="4">
        <v>0</v>
      </c>
      <c r="AM1168">
        <v>1</v>
      </c>
      <c r="AN1168" s="3">
        <v>888003062603</v>
      </c>
      <c r="AO1168">
        <f t="shared" si="18"/>
        <v>0</v>
      </c>
    </row>
    <row r="1169" spans="1:41">
      <c r="A1169" t="s">
        <v>159</v>
      </c>
      <c r="B1169">
        <v>229</v>
      </c>
      <c r="C1169" t="s">
        <v>49</v>
      </c>
      <c r="E1169" t="s">
        <v>58</v>
      </c>
      <c r="F1169" t="s">
        <v>101</v>
      </c>
      <c r="G1169" t="s">
        <v>101</v>
      </c>
      <c r="H1169" t="s">
        <v>48</v>
      </c>
      <c r="I1169" t="s">
        <v>52</v>
      </c>
      <c r="J1169" t="s">
        <v>183</v>
      </c>
      <c r="K1169" s="3">
        <v>888003062603</v>
      </c>
      <c r="L1169">
        <v>11998</v>
      </c>
      <c r="M1169" t="s">
        <v>184</v>
      </c>
      <c r="N1169" t="s">
        <v>132</v>
      </c>
      <c r="T1169" t="s">
        <v>185</v>
      </c>
      <c r="U1169">
        <v>134839</v>
      </c>
      <c r="V1169">
        <v>1</v>
      </c>
      <c r="W1169">
        <v>8</v>
      </c>
      <c r="X1169" t="s">
        <v>157</v>
      </c>
      <c r="Y1169" t="s">
        <v>186</v>
      </c>
      <c r="AC1169">
        <v>1</v>
      </c>
      <c r="AD1169">
        <v>0</v>
      </c>
      <c r="AE1169">
        <v>0</v>
      </c>
      <c r="AF1169" t="s">
        <v>47</v>
      </c>
      <c r="AG1169">
        <v>1</v>
      </c>
      <c r="AH1169">
        <v>0</v>
      </c>
      <c r="AI1169" s="4">
        <v>0</v>
      </c>
      <c r="AJ1169" t="s">
        <v>45</v>
      </c>
      <c r="AK1169">
        <v>0.1</v>
      </c>
      <c r="AL1169" s="4">
        <v>0</v>
      </c>
      <c r="AM1169">
        <v>1</v>
      </c>
      <c r="AN1169" s="3">
        <v>888003062603</v>
      </c>
      <c r="AO1169">
        <f t="shared" si="18"/>
        <v>0</v>
      </c>
    </row>
    <row r="1170" spans="1:41">
      <c r="A1170" t="s">
        <v>159</v>
      </c>
      <c r="B1170">
        <v>229</v>
      </c>
      <c r="C1170" t="s">
        <v>49</v>
      </c>
      <c r="E1170" t="s">
        <v>58</v>
      </c>
      <c r="F1170" t="s">
        <v>97</v>
      </c>
      <c r="G1170" t="s">
        <v>97</v>
      </c>
      <c r="H1170" t="s">
        <v>48</v>
      </c>
      <c r="I1170" t="s">
        <v>52</v>
      </c>
      <c r="J1170" t="s">
        <v>183</v>
      </c>
      <c r="K1170" s="3">
        <v>888003062603</v>
      </c>
      <c r="L1170">
        <v>11998</v>
      </c>
      <c r="M1170" t="s">
        <v>184</v>
      </c>
      <c r="N1170" t="s">
        <v>132</v>
      </c>
      <c r="T1170" t="s">
        <v>185</v>
      </c>
      <c r="U1170">
        <v>134839</v>
      </c>
      <c r="V1170">
        <v>1</v>
      </c>
      <c r="W1170">
        <v>8</v>
      </c>
      <c r="X1170" t="s">
        <v>157</v>
      </c>
      <c r="Y1170" t="s">
        <v>186</v>
      </c>
      <c r="AC1170">
        <v>1</v>
      </c>
      <c r="AD1170">
        <v>0</v>
      </c>
      <c r="AE1170">
        <v>0</v>
      </c>
      <c r="AF1170" t="s">
        <v>47</v>
      </c>
      <c r="AG1170">
        <v>1</v>
      </c>
      <c r="AH1170">
        <v>0</v>
      </c>
      <c r="AI1170" s="4">
        <v>0</v>
      </c>
      <c r="AJ1170" t="s">
        <v>45</v>
      </c>
      <c r="AK1170">
        <v>0.1</v>
      </c>
      <c r="AL1170" s="4">
        <v>0</v>
      </c>
      <c r="AM1170">
        <v>1</v>
      </c>
      <c r="AN1170" s="3">
        <v>888003062603</v>
      </c>
      <c r="AO1170">
        <f t="shared" si="18"/>
        <v>0</v>
      </c>
    </row>
    <row r="1171" spans="1:41">
      <c r="A1171" t="s">
        <v>159</v>
      </c>
      <c r="B1171">
        <v>229</v>
      </c>
      <c r="C1171" t="s">
        <v>49</v>
      </c>
      <c r="E1171" t="s">
        <v>60</v>
      </c>
      <c r="F1171" t="s">
        <v>137</v>
      </c>
      <c r="G1171" t="s">
        <v>137</v>
      </c>
      <c r="H1171" t="s">
        <v>48</v>
      </c>
      <c r="I1171" t="s">
        <v>52</v>
      </c>
      <c r="J1171" t="s">
        <v>183</v>
      </c>
      <c r="K1171" s="3">
        <v>888003062603</v>
      </c>
      <c r="L1171">
        <v>11998</v>
      </c>
      <c r="M1171" t="s">
        <v>184</v>
      </c>
      <c r="N1171" t="s">
        <v>132</v>
      </c>
      <c r="T1171" t="s">
        <v>185</v>
      </c>
      <c r="U1171">
        <v>134839</v>
      </c>
      <c r="V1171">
        <v>1</v>
      </c>
      <c r="W1171">
        <v>8</v>
      </c>
      <c r="X1171" t="s">
        <v>157</v>
      </c>
      <c r="Y1171" t="s">
        <v>186</v>
      </c>
      <c r="AC1171">
        <v>1</v>
      </c>
      <c r="AD1171">
        <v>0</v>
      </c>
      <c r="AE1171">
        <v>0</v>
      </c>
      <c r="AF1171" t="s">
        <v>47</v>
      </c>
      <c r="AG1171">
        <v>1</v>
      </c>
      <c r="AH1171">
        <v>0</v>
      </c>
      <c r="AI1171" s="4">
        <v>0</v>
      </c>
      <c r="AJ1171" t="s">
        <v>45</v>
      </c>
      <c r="AK1171">
        <v>0.1</v>
      </c>
      <c r="AL1171" s="4">
        <v>0</v>
      </c>
      <c r="AM1171">
        <v>1</v>
      </c>
      <c r="AN1171" s="3">
        <v>888003062603</v>
      </c>
      <c r="AO1171">
        <f t="shared" si="18"/>
        <v>0</v>
      </c>
    </row>
    <row r="1172" spans="1:41">
      <c r="A1172" t="s">
        <v>159</v>
      </c>
      <c r="B1172">
        <v>229</v>
      </c>
      <c r="C1172" t="s">
        <v>49</v>
      </c>
      <c r="E1172" t="s">
        <v>102</v>
      </c>
      <c r="F1172" t="s">
        <v>152</v>
      </c>
      <c r="G1172" t="s">
        <v>152</v>
      </c>
      <c r="H1172" t="s">
        <v>48</v>
      </c>
      <c r="I1172" t="s">
        <v>52</v>
      </c>
      <c r="J1172" t="s">
        <v>183</v>
      </c>
      <c r="K1172" s="3">
        <v>888003062603</v>
      </c>
      <c r="L1172">
        <v>11998</v>
      </c>
      <c r="M1172" t="s">
        <v>184</v>
      </c>
      <c r="N1172" t="s">
        <v>132</v>
      </c>
      <c r="T1172" t="s">
        <v>185</v>
      </c>
      <c r="U1172">
        <v>134839</v>
      </c>
      <c r="V1172">
        <v>1</v>
      </c>
      <c r="W1172">
        <v>8</v>
      </c>
      <c r="X1172" t="s">
        <v>157</v>
      </c>
      <c r="Y1172" t="s">
        <v>186</v>
      </c>
      <c r="AC1172">
        <v>1</v>
      </c>
      <c r="AD1172">
        <v>0</v>
      </c>
      <c r="AE1172">
        <v>0</v>
      </c>
      <c r="AF1172" t="s">
        <v>47</v>
      </c>
      <c r="AG1172">
        <v>1</v>
      </c>
      <c r="AH1172">
        <v>0</v>
      </c>
      <c r="AI1172" s="4">
        <v>0</v>
      </c>
      <c r="AJ1172" t="s">
        <v>45</v>
      </c>
      <c r="AK1172">
        <v>0.1</v>
      </c>
      <c r="AL1172" s="4">
        <v>0</v>
      </c>
      <c r="AM1172">
        <v>1</v>
      </c>
      <c r="AN1172" s="3">
        <v>888003062603</v>
      </c>
      <c r="AO1172">
        <f t="shared" si="18"/>
        <v>0</v>
      </c>
    </row>
    <row r="1173" spans="1:41">
      <c r="A1173" t="s">
        <v>159</v>
      </c>
      <c r="B1173">
        <v>229</v>
      </c>
      <c r="C1173" t="s">
        <v>49</v>
      </c>
      <c r="E1173" t="s">
        <v>61</v>
      </c>
      <c r="F1173" t="s">
        <v>136</v>
      </c>
      <c r="G1173" t="s">
        <v>136</v>
      </c>
      <c r="H1173" t="s">
        <v>48</v>
      </c>
      <c r="I1173" t="s">
        <v>52</v>
      </c>
      <c r="J1173" t="s">
        <v>183</v>
      </c>
      <c r="K1173" s="3">
        <v>888003062603</v>
      </c>
      <c r="L1173">
        <v>11998</v>
      </c>
      <c r="M1173" t="s">
        <v>184</v>
      </c>
      <c r="N1173" t="s">
        <v>132</v>
      </c>
      <c r="T1173" t="s">
        <v>185</v>
      </c>
      <c r="U1173">
        <v>134839</v>
      </c>
      <c r="V1173">
        <v>1</v>
      </c>
      <c r="W1173">
        <v>8</v>
      </c>
      <c r="X1173" t="s">
        <v>157</v>
      </c>
      <c r="Y1173" t="s">
        <v>186</v>
      </c>
      <c r="AC1173">
        <v>1</v>
      </c>
      <c r="AD1173">
        <v>0</v>
      </c>
      <c r="AE1173">
        <v>0</v>
      </c>
      <c r="AF1173" t="s">
        <v>47</v>
      </c>
      <c r="AG1173">
        <v>1</v>
      </c>
      <c r="AH1173">
        <v>0</v>
      </c>
      <c r="AI1173" s="4">
        <v>0</v>
      </c>
      <c r="AJ1173" t="s">
        <v>45</v>
      </c>
      <c r="AK1173">
        <v>0.1</v>
      </c>
      <c r="AL1173" s="4">
        <v>0</v>
      </c>
      <c r="AM1173">
        <v>1</v>
      </c>
      <c r="AN1173" s="3">
        <v>888003062603</v>
      </c>
      <c r="AO1173">
        <f t="shared" si="18"/>
        <v>0</v>
      </c>
    </row>
    <row r="1174" spans="1:41">
      <c r="A1174" t="s">
        <v>159</v>
      </c>
      <c r="B1174">
        <v>229</v>
      </c>
      <c r="C1174" t="s">
        <v>49</v>
      </c>
      <c r="E1174" t="s">
        <v>64</v>
      </c>
      <c r="F1174" t="s">
        <v>147</v>
      </c>
      <c r="G1174" t="s">
        <v>147</v>
      </c>
      <c r="H1174" t="s">
        <v>48</v>
      </c>
      <c r="I1174" t="s">
        <v>52</v>
      </c>
      <c r="J1174" t="s">
        <v>183</v>
      </c>
      <c r="K1174" s="3">
        <v>888003062603</v>
      </c>
      <c r="L1174">
        <v>11998</v>
      </c>
      <c r="M1174" t="s">
        <v>184</v>
      </c>
      <c r="N1174" t="s">
        <v>132</v>
      </c>
      <c r="T1174" t="s">
        <v>185</v>
      </c>
      <c r="U1174">
        <v>134839</v>
      </c>
      <c r="V1174">
        <v>1</v>
      </c>
      <c r="W1174">
        <v>8</v>
      </c>
      <c r="X1174" t="s">
        <v>157</v>
      </c>
      <c r="Y1174" t="s">
        <v>186</v>
      </c>
      <c r="AC1174">
        <v>1</v>
      </c>
      <c r="AD1174">
        <v>0</v>
      </c>
      <c r="AE1174">
        <v>0</v>
      </c>
      <c r="AF1174" t="s">
        <v>47</v>
      </c>
      <c r="AG1174">
        <v>1</v>
      </c>
      <c r="AH1174">
        <v>0</v>
      </c>
      <c r="AI1174" s="4">
        <v>0</v>
      </c>
      <c r="AJ1174" t="s">
        <v>45</v>
      </c>
      <c r="AK1174">
        <v>0.1</v>
      </c>
      <c r="AL1174" s="4">
        <v>0</v>
      </c>
      <c r="AM1174">
        <v>1</v>
      </c>
      <c r="AN1174" s="3">
        <v>888003062603</v>
      </c>
      <c r="AO1174">
        <f t="shared" si="18"/>
        <v>0</v>
      </c>
    </row>
    <row r="1175" spans="1:41">
      <c r="A1175" t="s">
        <v>159</v>
      </c>
      <c r="B1175">
        <v>229</v>
      </c>
      <c r="C1175" t="s">
        <v>49</v>
      </c>
      <c r="E1175" t="s">
        <v>64</v>
      </c>
      <c r="F1175" t="s">
        <v>134</v>
      </c>
      <c r="G1175" t="s">
        <v>134</v>
      </c>
      <c r="H1175" t="s">
        <v>48</v>
      </c>
      <c r="I1175" t="s">
        <v>52</v>
      </c>
      <c r="J1175" t="s">
        <v>183</v>
      </c>
      <c r="K1175" s="3">
        <v>888003062603</v>
      </c>
      <c r="L1175">
        <v>11998</v>
      </c>
      <c r="M1175" t="s">
        <v>184</v>
      </c>
      <c r="N1175" t="s">
        <v>132</v>
      </c>
      <c r="T1175" t="s">
        <v>185</v>
      </c>
      <c r="U1175">
        <v>134839</v>
      </c>
      <c r="V1175">
        <v>1</v>
      </c>
      <c r="W1175">
        <v>8</v>
      </c>
      <c r="X1175" t="s">
        <v>157</v>
      </c>
      <c r="Y1175" t="s">
        <v>186</v>
      </c>
      <c r="AC1175">
        <v>1</v>
      </c>
      <c r="AD1175">
        <v>0</v>
      </c>
      <c r="AE1175">
        <v>0</v>
      </c>
      <c r="AF1175" t="s">
        <v>47</v>
      </c>
      <c r="AG1175">
        <v>1</v>
      </c>
      <c r="AH1175">
        <v>0</v>
      </c>
      <c r="AI1175" s="4">
        <v>0</v>
      </c>
      <c r="AJ1175" t="s">
        <v>45</v>
      </c>
      <c r="AK1175">
        <v>0.1</v>
      </c>
      <c r="AL1175" s="4">
        <v>0</v>
      </c>
      <c r="AM1175">
        <v>1</v>
      </c>
      <c r="AN1175" s="3">
        <v>888003062603</v>
      </c>
      <c r="AO1175">
        <f t="shared" si="18"/>
        <v>0</v>
      </c>
    </row>
    <row r="1176" spans="1:41">
      <c r="A1176" t="s">
        <v>159</v>
      </c>
      <c r="B1176">
        <v>229</v>
      </c>
      <c r="C1176" t="s">
        <v>49</v>
      </c>
      <c r="E1176" t="s">
        <v>64</v>
      </c>
      <c r="F1176" t="s">
        <v>103</v>
      </c>
      <c r="G1176" t="s">
        <v>103</v>
      </c>
      <c r="H1176" t="s">
        <v>48</v>
      </c>
      <c r="I1176" t="s">
        <v>52</v>
      </c>
      <c r="J1176" t="s">
        <v>183</v>
      </c>
      <c r="K1176" s="3">
        <v>888003062603</v>
      </c>
      <c r="L1176">
        <v>11998</v>
      </c>
      <c r="M1176" t="s">
        <v>184</v>
      </c>
      <c r="N1176" t="s">
        <v>132</v>
      </c>
      <c r="T1176" t="s">
        <v>185</v>
      </c>
      <c r="U1176">
        <v>134839</v>
      </c>
      <c r="V1176">
        <v>1</v>
      </c>
      <c r="W1176">
        <v>8</v>
      </c>
      <c r="X1176" t="s">
        <v>157</v>
      </c>
      <c r="Y1176" t="s">
        <v>186</v>
      </c>
      <c r="AC1176">
        <v>1</v>
      </c>
      <c r="AD1176">
        <v>0</v>
      </c>
      <c r="AE1176">
        <v>0</v>
      </c>
      <c r="AF1176" t="s">
        <v>47</v>
      </c>
      <c r="AG1176">
        <v>1</v>
      </c>
      <c r="AH1176">
        <v>0</v>
      </c>
      <c r="AI1176" s="4">
        <v>0</v>
      </c>
      <c r="AJ1176" t="s">
        <v>45</v>
      </c>
      <c r="AK1176">
        <v>0.1</v>
      </c>
      <c r="AL1176" s="4">
        <v>0</v>
      </c>
      <c r="AM1176">
        <v>1</v>
      </c>
      <c r="AN1176" s="3">
        <v>888003062603</v>
      </c>
      <c r="AO1176">
        <f t="shared" si="18"/>
        <v>0</v>
      </c>
    </row>
    <row r="1177" spans="1:41">
      <c r="A1177" t="s">
        <v>159</v>
      </c>
      <c r="B1177">
        <v>229</v>
      </c>
      <c r="C1177" t="s">
        <v>49</v>
      </c>
      <c r="E1177" t="s">
        <v>64</v>
      </c>
      <c r="F1177" t="s">
        <v>155</v>
      </c>
      <c r="G1177" t="s">
        <v>155</v>
      </c>
      <c r="H1177" t="s">
        <v>48</v>
      </c>
      <c r="I1177" t="s">
        <v>52</v>
      </c>
      <c r="J1177" t="s">
        <v>183</v>
      </c>
      <c r="K1177" s="3">
        <v>888003062603</v>
      </c>
      <c r="L1177">
        <v>11998</v>
      </c>
      <c r="M1177" t="s">
        <v>184</v>
      </c>
      <c r="N1177" t="s">
        <v>132</v>
      </c>
      <c r="T1177" t="s">
        <v>185</v>
      </c>
      <c r="U1177">
        <v>134839</v>
      </c>
      <c r="V1177">
        <v>1</v>
      </c>
      <c r="W1177">
        <v>8</v>
      </c>
      <c r="X1177" t="s">
        <v>157</v>
      </c>
      <c r="Y1177" t="s">
        <v>186</v>
      </c>
      <c r="AC1177">
        <v>1</v>
      </c>
      <c r="AD1177">
        <v>0</v>
      </c>
      <c r="AE1177">
        <v>0</v>
      </c>
      <c r="AF1177" t="s">
        <v>47</v>
      </c>
      <c r="AG1177">
        <v>1</v>
      </c>
      <c r="AH1177">
        <v>0</v>
      </c>
      <c r="AI1177" s="4">
        <v>0</v>
      </c>
      <c r="AJ1177" t="s">
        <v>45</v>
      </c>
      <c r="AK1177">
        <v>0.1</v>
      </c>
      <c r="AL1177" s="4">
        <v>0</v>
      </c>
      <c r="AM1177">
        <v>1</v>
      </c>
      <c r="AN1177" s="3">
        <v>888003062603</v>
      </c>
      <c r="AO1177">
        <f t="shared" si="18"/>
        <v>0</v>
      </c>
    </row>
    <row r="1178" spans="1:41">
      <c r="A1178" t="s">
        <v>159</v>
      </c>
      <c r="B1178">
        <v>229</v>
      </c>
      <c r="C1178" t="s">
        <v>49</v>
      </c>
      <c r="E1178" t="s">
        <v>64</v>
      </c>
      <c r="F1178" t="s">
        <v>137</v>
      </c>
      <c r="G1178" t="s">
        <v>137</v>
      </c>
      <c r="H1178" t="s">
        <v>48</v>
      </c>
      <c r="I1178" t="s">
        <v>52</v>
      </c>
      <c r="J1178" t="s">
        <v>183</v>
      </c>
      <c r="K1178" s="3">
        <v>888003062603</v>
      </c>
      <c r="L1178">
        <v>11998</v>
      </c>
      <c r="M1178" t="s">
        <v>184</v>
      </c>
      <c r="N1178" t="s">
        <v>132</v>
      </c>
      <c r="T1178" t="s">
        <v>185</v>
      </c>
      <c r="U1178">
        <v>134839</v>
      </c>
      <c r="V1178">
        <v>1</v>
      </c>
      <c r="W1178">
        <v>8</v>
      </c>
      <c r="X1178" t="s">
        <v>157</v>
      </c>
      <c r="Y1178" t="s">
        <v>186</v>
      </c>
      <c r="AC1178">
        <v>1</v>
      </c>
      <c r="AD1178">
        <v>0</v>
      </c>
      <c r="AE1178">
        <v>0</v>
      </c>
      <c r="AF1178" t="s">
        <v>47</v>
      </c>
      <c r="AG1178">
        <v>1</v>
      </c>
      <c r="AH1178">
        <v>0</v>
      </c>
      <c r="AI1178" s="4">
        <v>0</v>
      </c>
      <c r="AJ1178" t="s">
        <v>45</v>
      </c>
      <c r="AK1178">
        <v>0.1</v>
      </c>
      <c r="AL1178" s="4">
        <v>0</v>
      </c>
      <c r="AM1178">
        <v>1</v>
      </c>
      <c r="AN1178" s="3">
        <v>888003062603</v>
      </c>
      <c r="AO1178">
        <f t="shared" si="18"/>
        <v>0</v>
      </c>
    </row>
    <row r="1179" spans="1:41">
      <c r="A1179" t="s">
        <v>159</v>
      </c>
      <c r="B1179">
        <v>229</v>
      </c>
      <c r="C1179" t="s">
        <v>49</v>
      </c>
      <c r="E1179" t="s">
        <v>64</v>
      </c>
      <c r="F1179" t="s">
        <v>138</v>
      </c>
      <c r="G1179" t="s">
        <v>138</v>
      </c>
      <c r="H1179" t="s">
        <v>48</v>
      </c>
      <c r="I1179" t="s">
        <v>52</v>
      </c>
      <c r="J1179" t="s">
        <v>183</v>
      </c>
      <c r="K1179" s="3">
        <v>888003062603</v>
      </c>
      <c r="L1179">
        <v>11998</v>
      </c>
      <c r="M1179" t="s">
        <v>184</v>
      </c>
      <c r="N1179" t="s">
        <v>132</v>
      </c>
      <c r="T1179" t="s">
        <v>185</v>
      </c>
      <c r="U1179">
        <v>134839</v>
      </c>
      <c r="V1179">
        <v>1</v>
      </c>
      <c r="W1179">
        <v>8</v>
      </c>
      <c r="X1179" t="s">
        <v>157</v>
      </c>
      <c r="Y1179" t="s">
        <v>186</v>
      </c>
      <c r="AC1179">
        <v>1</v>
      </c>
      <c r="AD1179">
        <v>0</v>
      </c>
      <c r="AE1179">
        <v>0</v>
      </c>
      <c r="AF1179" t="s">
        <v>47</v>
      </c>
      <c r="AG1179">
        <v>1</v>
      </c>
      <c r="AH1179">
        <v>0</v>
      </c>
      <c r="AI1179" s="4">
        <v>0</v>
      </c>
      <c r="AJ1179" t="s">
        <v>45</v>
      </c>
      <c r="AK1179">
        <v>0.1</v>
      </c>
      <c r="AL1179" s="4">
        <v>0</v>
      </c>
      <c r="AM1179">
        <v>1</v>
      </c>
      <c r="AN1179" s="3">
        <v>888003062603</v>
      </c>
      <c r="AO1179">
        <f t="shared" si="18"/>
        <v>0</v>
      </c>
    </row>
    <row r="1180" spans="1:41">
      <c r="A1180" t="s">
        <v>159</v>
      </c>
      <c r="B1180">
        <v>229</v>
      </c>
      <c r="C1180" t="s">
        <v>49</v>
      </c>
      <c r="E1180" t="s">
        <v>64</v>
      </c>
      <c r="F1180" t="s">
        <v>97</v>
      </c>
      <c r="G1180" t="s">
        <v>97</v>
      </c>
      <c r="H1180" t="s">
        <v>48</v>
      </c>
      <c r="I1180" t="s">
        <v>52</v>
      </c>
      <c r="J1180" t="s">
        <v>183</v>
      </c>
      <c r="K1180" s="3">
        <v>888003062603</v>
      </c>
      <c r="L1180">
        <v>11998</v>
      </c>
      <c r="M1180" t="s">
        <v>184</v>
      </c>
      <c r="N1180" t="s">
        <v>132</v>
      </c>
      <c r="T1180" t="s">
        <v>185</v>
      </c>
      <c r="U1180">
        <v>134839</v>
      </c>
      <c r="V1180">
        <v>1</v>
      </c>
      <c r="W1180">
        <v>8</v>
      </c>
      <c r="X1180" t="s">
        <v>157</v>
      </c>
      <c r="Y1180" t="s">
        <v>186</v>
      </c>
      <c r="AC1180">
        <v>1</v>
      </c>
      <c r="AD1180">
        <v>0</v>
      </c>
      <c r="AE1180">
        <v>0</v>
      </c>
      <c r="AF1180" t="s">
        <v>47</v>
      </c>
      <c r="AG1180">
        <v>1</v>
      </c>
      <c r="AH1180">
        <v>0</v>
      </c>
      <c r="AI1180" s="4">
        <v>0</v>
      </c>
      <c r="AJ1180" t="s">
        <v>45</v>
      </c>
      <c r="AK1180">
        <v>0.1</v>
      </c>
      <c r="AL1180" s="4">
        <v>0</v>
      </c>
      <c r="AM1180">
        <v>1</v>
      </c>
      <c r="AN1180" s="3">
        <v>888003062603</v>
      </c>
      <c r="AO1180">
        <f t="shared" si="18"/>
        <v>0</v>
      </c>
    </row>
    <row r="1181" spans="1:41">
      <c r="A1181" t="s">
        <v>159</v>
      </c>
      <c r="B1181">
        <v>229</v>
      </c>
      <c r="C1181" t="s">
        <v>49</v>
      </c>
      <c r="E1181" t="s">
        <v>65</v>
      </c>
      <c r="F1181" t="s">
        <v>153</v>
      </c>
      <c r="G1181" t="s">
        <v>153</v>
      </c>
      <c r="H1181" t="s">
        <v>48</v>
      </c>
      <c r="I1181" t="s">
        <v>52</v>
      </c>
      <c r="J1181" t="s">
        <v>183</v>
      </c>
      <c r="K1181" s="3">
        <v>888003062603</v>
      </c>
      <c r="L1181">
        <v>11998</v>
      </c>
      <c r="M1181" t="s">
        <v>184</v>
      </c>
      <c r="N1181" t="s">
        <v>132</v>
      </c>
      <c r="T1181" t="s">
        <v>185</v>
      </c>
      <c r="U1181">
        <v>134839</v>
      </c>
      <c r="V1181">
        <v>1</v>
      </c>
      <c r="W1181">
        <v>8</v>
      </c>
      <c r="X1181" t="s">
        <v>157</v>
      </c>
      <c r="Y1181" t="s">
        <v>186</v>
      </c>
      <c r="AC1181">
        <v>1</v>
      </c>
      <c r="AD1181">
        <v>0</v>
      </c>
      <c r="AE1181">
        <v>0</v>
      </c>
      <c r="AF1181" t="s">
        <v>47</v>
      </c>
      <c r="AG1181">
        <v>1</v>
      </c>
      <c r="AH1181">
        <v>0</v>
      </c>
      <c r="AI1181" s="4">
        <v>0</v>
      </c>
      <c r="AJ1181" t="s">
        <v>45</v>
      </c>
      <c r="AK1181">
        <v>0.1</v>
      </c>
      <c r="AL1181" s="4">
        <v>0</v>
      </c>
      <c r="AM1181">
        <v>1</v>
      </c>
      <c r="AN1181" s="3">
        <v>888003062603</v>
      </c>
      <c r="AO1181">
        <f t="shared" si="18"/>
        <v>0</v>
      </c>
    </row>
    <row r="1182" spans="1:41">
      <c r="A1182" t="s">
        <v>159</v>
      </c>
      <c r="B1182">
        <v>229</v>
      </c>
      <c r="C1182" t="s">
        <v>49</v>
      </c>
      <c r="E1182" t="s">
        <v>65</v>
      </c>
      <c r="F1182" t="s">
        <v>135</v>
      </c>
      <c r="G1182" t="s">
        <v>135</v>
      </c>
      <c r="H1182" t="s">
        <v>48</v>
      </c>
      <c r="I1182" t="s">
        <v>52</v>
      </c>
      <c r="J1182" t="s">
        <v>183</v>
      </c>
      <c r="K1182" s="3">
        <v>888003062603</v>
      </c>
      <c r="L1182">
        <v>11998</v>
      </c>
      <c r="M1182" t="s">
        <v>184</v>
      </c>
      <c r="N1182" t="s">
        <v>132</v>
      </c>
      <c r="T1182" t="s">
        <v>185</v>
      </c>
      <c r="U1182">
        <v>134839</v>
      </c>
      <c r="V1182">
        <v>1</v>
      </c>
      <c r="W1182">
        <v>8</v>
      </c>
      <c r="X1182" t="s">
        <v>157</v>
      </c>
      <c r="Y1182" t="s">
        <v>186</v>
      </c>
      <c r="AC1182">
        <v>1</v>
      </c>
      <c r="AD1182">
        <v>0</v>
      </c>
      <c r="AE1182">
        <v>0</v>
      </c>
      <c r="AF1182" t="s">
        <v>47</v>
      </c>
      <c r="AG1182">
        <v>1</v>
      </c>
      <c r="AH1182">
        <v>0</v>
      </c>
      <c r="AI1182" s="4">
        <v>0</v>
      </c>
      <c r="AJ1182" t="s">
        <v>45</v>
      </c>
      <c r="AK1182">
        <v>0.1</v>
      </c>
      <c r="AL1182" s="4">
        <v>0</v>
      </c>
      <c r="AM1182">
        <v>1</v>
      </c>
      <c r="AN1182" s="3">
        <v>888003062603</v>
      </c>
      <c r="AO1182">
        <f t="shared" si="18"/>
        <v>0</v>
      </c>
    </row>
    <row r="1183" spans="1:41">
      <c r="A1183" t="s">
        <v>159</v>
      </c>
      <c r="B1183">
        <v>229</v>
      </c>
      <c r="C1183" t="s">
        <v>49</v>
      </c>
      <c r="E1183" t="s">
        <v>65</v>
      </c>
      <c r="F1183" t="s">
        <v>150</v>
      </c>
      <c r="G1183" t="s">
        <v>150</v>
      </c>
      <c r="H1183" t="s">
        <v>48</v>
      </c>
      <c r="I1183" t="s">
        <v>52</v>
      </c>
      <c r="J1183" t="s">
        <v>183</v>
      </c>
      <c r="K1183" s="3">
        <v>888003062603</v>
      </c>
      <c r="L1183">
        <v>11998</v>
      </c>
      <c r="M1183" t="s">
        <v>184</v>
      </c>
      <c r="N1183" t="s">
        <v>132</v>
      </c>
      <c r="T1183" t="s">
        <v>185</v>
      </c>
      <c r="U1183">
        <v>134839</v>
      </c>
      <c r="V1183">
        <v>1</v>
      </c>
      <c r="W1183">
        <v>8</v>
      </c>
      <c r="X1183" t="s">
        <v>157</v>
      </c>
      <c r="Y1183" t="s">
        <v>186</v>
      </c>
      <c r="AC1183">
        <v>2</v>
      </c>
      <c r="AD1183">
        <v>0</v>
      </c>
      <c r="AE1183">
        <v>0</v>
      </c>
      <c r="AF1183" t="s">
        <v>47</v>
      </c>
      <c r="AG1183">
        <v>1</v>
      </c>
      <c r="AH1183">
        <v>0</v>
      </c>
      <c r="AI1183" s="4">
        <v>0</v>
      </c>
      <c r="AJ1183" t="s">
        <v>45</v>
      </c>
      <c r="AK1183">
        <v>0.1</v>
      </c>
      <c r="AL1183" s="4">
        <v>0</v>
      </c>
      <c r="AM1183">
        <v>1</v>
      </c>
      <c r="AN1183" s="3">
        <v>888003062603</v>
      </c>
      <c r="AO1183">
        <f t="shared" si="18"/>
        <v>0</v>
      </c>
    </row>
    <row r="1184" spans="1:41">
      <c r="A1184" t="s">
        <v>159</v>
      </c>
      <c r="B1184">
        <v>229</v>
      </c>
      <c r="C1184" t="s">
        <v>49</v>
      </c>
      <c r="E1184" t="s">
        <v>66</v>
      </c>
      <c r="F1184" t="s">
        <v>147</v>
      </c>
      <c r="G1184" t="s">
        <v>147</v>
      </c>
      <c r="H1184" t="s">
        <v>48</v>
      </c>
      <c r="I1184" t="s">
        <v>52</v>
      </c>
      <c r="J1184" t="s">
        <v>183</v>
      </c>
      <c r="K1184" s="3">
        <v>888003062603</v>
      </c>
      <c r="L1184">
        <v>11998</v>
      </c>
      <c r="M1184" t="s">
        <v>184</v>
      </c>
      <c r="N1184" t="s">
        <v>132</v>
      </c>
      <c r="T1184" t="s">
        <v>185</v>
      </c>
      <c r="U1184">
        <v>134839</v>
      </c>
      <c r="V1184">
        <v>1</v>
      </c>
      <c r="W1184">
        <v>8</v>
      </c>
      <c r="X1184" t="s">
        <v>157</v>
      </c>
      <c r="Y1184" t="s">
        <v>186</v>
      </c>
      <c r="AC1184">
        <v>1</v>
      </c>
      <c r="AD1184">
        <v>0</v>
      </c>
      <c r="AE1184">
        <v>0</v>
      </c>
      <c r="AF1184" t="s">
        <v>47</v>
      </c>
      <c r="AG1184">
        <v>1</v>
      </c>
      <c r="AH1184">
        <v>0</v>
      </c>
      <c r="AI1184" s="4">
        <v>0</v>
      </c>
      <c r="AJ1184" t="s">
        <v>45</v>
      </c>
      <c r="AK1184">
        <v>0.1</v>
      </c>
      <c r="AL1184" s="4">
        <v>0</v>
      </c>
      <c r="AM1184">
        <v>1</v>
      </c>
      <c r="AN1184" s="3">
        <v>888003062603</v>
      </c>
      <c r="AO1184">
        <f t="shared" si="18"/>
        <v>0</v>
      </c>
    </row>
    <row r="1185" spans="1:41">
      <c r="A1185" t="s">
        <v>159</v>
      </c>
      <c r="B1185">
        <v>229</v>
      </c>
      <c r="C1185" t="s">
        <v>49</v>
      </c>
      <c r="E1185" t="s">
        <v>66</v>
      </c>
      <c r="F1185" t="s">
        <v>133</v>
      </c>
      <c r="G1185" t="s">
        <v>133</v>
      </c>
      <c r="H1185" t="s">
        <v>48</v>
      </c>
      <c r="I1185" t="s">
        <v>52</v>
      </c>
      <c r="J1185" t="s">
        <v>183</v>
      </c>
      <c r="K1185" s="3">
        <v>888003062603</v>
      </c>
      <c r="L1185">
        <v>11998</v>
      </c>
      <c r="M1185" t="s">
        <v>184</v>
      </c>
      <c r="N1185" t="s">
        <v>132</v>
      </c>
      <c r="T1185" t="s">
        <v>185</v>
      </c>
      <c r="U1185">
        <v>134839</v>
      </c>
      <c r="V1185">
        <v>1</v>
      </c>
      <c r="W1185">
        <v>8</v>
      </c>
      <c r="X1185" t="s">
        <v>157</v>
      </c>
      <c r="Y1185" t="s">
        <v>186</v>
      </c>
      <c r="AC1185">
        <v>2</v>
      </c>
      <c r="AD1185">
        <v>0</v>
      </c>
      <c r="AE1185">
        <v>0</v>
      </c>
      <c r="AF1185" t="s">
        <v>47</v>
      </c>
      <c r="AG1185">
        <v>1</v>
      </c>
      <c r="AH1185">
        <v>0</v>
      </c>
      <c r="AI1185" s="4">
        <v>0</v>
      </c>
      <c r="AJ1185" t="s">
        <v>45</v>
      </c>
      <c r="AK1185">
        <v>0.1</v>
      </c>
      <c r="AL1185" s="4">
        <v>0</v>
      </c>
      <c r="AM1185">
        <v>1</v>
      </c>
      <c r="AN1185" s="3">
        <v>888003062603</v>
      </c>
      <c r="AO1185">
        <f t="shared" si="18"/>
        <v>0</v>
      </c>
    </row>
    <row r="1186" spans="1:41">
      <c r="A1186" t="s">
        <v>159</v>
      </c>
      <c r="B1186">
        <v>229</v>
      </c>
      <c r="C1186" t="s">
        <v>49</v>
      </c>
      <c r="E1186" t="s">
        <v>66</v>
      </c>
      <c r="F1186" t="s">
        <v>134</v>
      </c>
      <c r="G1186" t="s">
        <v>134</v>
      </c>
      <c r="H1186" t="s">
        <v>48</v>
      </c>
      <c r="I1186" t="s">
        <v>52</v>
      </c>
      <c r="J1186" t="s">
        <v>183</v>
      </c>
      <c r="K1186" s="3">
        <v>888003062603</v>
      </c>
      <c r="L1186">
        <v>11998</v>
      </c>
      <c r="M1186" t="s">
        <v>184</v>
      </c>
      <c r="N1186" t="s">
        <v>132</v>
      </c>
      <c r="T1186" t="s">
        <v>185</v>
      </c>
      <c r="U1186">
        <v>134839</v>
      </c>
      <c r="V1186">
        <v>1</v>
      </c>
      <c r="W1186">
        <v>8</v>
      </c>
      <c r="X1186" t="s">
        <v>157</v>
      </c>
      <c r="Y1186" t="s">
        <v>186</v>
      </c>
      <c r="AC1186">
        <v>1</v>
      </c>
      <c r="AD1186">
        <v>0</v>
      </c>
      <c r="AE1186">
        <v>0</v>
      </c>
      <c r="AF1186" t="s">
        <v>47</v>
      </c>
      <c r="AG1186">
        <v>1</v>
      </c>
      <c r="AH1186">
        <v>0</v>
      </c>
      <c r="AI1186" s="4">
        <v>0</v>
      </c>
      <c r="AJ1186" t="s">
        <v>45</v>
      </c>
      <c r="AK1186">
        <v>0.1</v>
      </c>
      <c r="AL1186" s="4">
        <v>0</v>
      </c>
      <c r="AM1186">
        <v>1</v>
      </c>
      <c r="AN1186" s="3">
        <v>888003062603</v>
      </c>
      <c r="AO1186">
        <f t="shared" si="18"/>
        <v>0</v>
      </c>
    </row>
    <row r="1187" spans="1:41">
      <c r="A1187" t="s">
        <v>159</v>
      </c>
      <c r="B1187">
        <v>229</v>
      </c>
      <c r="C1187" t="s">
        <v>49</v>
      </c>
      <c r="E1187" t="s">
        <v>66</v>
      </c>
      <c r="F1187" t="s">
        <v>135</v>
      </c>
      <c r="G1187" t="s">
        <v>135</v>
      </c>
      <c r="H1187" t="s">
        <v>48</v>
      </c>
      <c r="I1187" t="s">
        <v>52</v>
      </c>
      <c r="J1187" t="s">
        <v>183</v>
      </c>
      <c r="K1187" s="3">
        <v>888003062603</v>
      </c>
      <c r="L1187">
        <v>11998</v>
      </c>
      <c r="M1187" t="s">
        <v>184</v>
      </c>
      <c r="N1187" t="s">
        <v>132</v>
      </c>
      <c r="T1187" t="s">
        <v>185</v>
      </c>
      <c r="U1187">
        <v>134839</v>
      </c>
      <c r="V1187">
        <v>1</v>
      </c>
      <c r="W1187">
        <v>8</v>
      </c>
      <c r="X1187" t="s">
        <v>157</v>
      </c>
      <c r="Y1187" t="s">
        <v>186</v>
      </c>
      <c r="AC1187">
        <v>1</v>
      </c>
      <c r="AD1187">
        <v>0</v>
      </c>
      <c r="AE1187">
        <v>0</v>
      </c>
      <c r="AF1187" t="s">
        <v>47</v>
      </c>
      <c r="AG1187">
        <v>1</v>
      </c>
      <c r="AH1187">
        <v>0</v>
      </c>
      <c r="AI1187" s="4">
        <v>0</v>
      </c>
      <c r="AJ1187" t="s">
        <v>45</v>
      </c>
      <c r="AK1187">
        <v>0.1</v>
      </c>
      <c r="AL1187" s="4">
        <v>0</v>
      </c>
      <c r="AM1187">
        <v>1</v>
      </c>
      <c r="AN1187" s="3">
        <v>888003062603</v>
      </c>
      <c r="AO1187">
        <f t="shared" si="18"/>
        <v>0</v>
      </c>
    </row>
    <row r="1188" spans="1:41">
      <c r="A1188" t="s">
        <v>159</v>
      </c>
      <c r="B1188">
        <v>229</v>
      </c>
      <c r="C1188" t="s">
        <v>49</v>
      </c>
      <c r="E1188" t="s">
        <v>66</v>
      </c>
      <c r="F1188" t="s">
        <v>136</v>
      </c>
      <c r="G1188" t="s">
        <v>136</v>
      </c>
      <c r="H1188" t="s">
        <v>48</v>
      </c>
      <c r="I1188" t="s">
        <v>52</v>
      </c>
      <c r="J1188" t="s">
        <v>183</v>
      </c>
      <c r="K1188" s="3">
        <v>888003062603</v>
      </c>
      <c r="L1188">
        <v>11998</v>
      </c>
      <c r="M1188" t="s">
        <v>184</v>
      </c>
      <c r="N1188" t="s">
        <v>132</v>
      </c>
      <c r="T1188" t="s">
        <v>185</v>
      </c>
      <c r="U1188">
        <v>134839</v>
      </c>
      <c r="V1188">
        <v>1</v>
      </c>
      <c r="W1188">
        <v>8</v>
      </c>
      <c r="X1188" t="s">
        <v>157</v>
      </c>
      <c r="Y1188" t="s">
        <v>186</v>
      </c>
      <c r="AC1188">
        <v>1</v>
      </c>
      <c r="AD1188">
        <v>0</v>
      </c>
      <c r="AE1188">
        <v>0</v>
      </c>
      <c r="AF1188" t="s">
        <v>47</v>
      </c>
      <c r="AG1188">
        <v>1</v>
      </c>
      <c r="AH1188">
        <v>0</v>
      </c>
      <c r="AI1188" s="4">
        <v>0</v>
      </c>
      <c r="AJ1188" t="s">
        <v>45</v>
      </c>
      <c r="AK1188">
        <v>0.1</v>
      </c>
      <c r="AL1188" s="4">
        <v>0</v>
      </c>
      <c r="AM1188">
        <v>1</v>
      </c>
      <c r="AN1188" s="3">
        <v>888003062603</v>
      </c>
      <c r="AO1188">
        <f t="shared" si="18"/>
        <v>0</v>
      </c>
    </row>
    <row r="1189" spans="1:41">
      <c r="A1189" t="s">
        <v>159</v>
      </c>
      <c r="B1189">
        <v>229</v>
      </c>
      <c r="C1189" t="s">
        <v>49</v>
      </c>
      <c r="E1189" t="s">
        <v>66</v>
      </c>
      <c r="F1189" t="s">
        <v>154</v>
      </c>
      <c r="G1189" t="s">
        <v>154</v>
      </c>
      <c r="H1189" t="s">
        <v>48</v>
      </c>
      <c r="I1189" t="s">
        <v>52</v>
      </c>
      <c r="J1189" t="s">
        <v>183</v>
      </c>
      <c r="K1189" s="3">
        <v>888003062603</v>
      </c>
      <c r="L1189">
        <v>11998</v>
      </c>
      <c r="M1189" t="s">
        <v>184</v>
      </c>
      <c r="N1189" t="s">
        <v>132</v>
      </c>
      <c r="T1189" t="s">
        <v>185</v>
      </c>
      <c r="U1189">
        <v>134839</v>
      </c>
      <c r="V1189">
        <v>1</v>
      </c>
      <c r="W1189">
        <v>8</v>
      </c>
      <c r="X1189" t="s">
        <v>157</v>
      </c>
      <c r="Y1189" t="s">
        <v>186</v>
      </c>
      <c r="AC1189">
        <v>2</v>
      </c>
      <c r="AD1189">
        <v>0</v>
      </c>
      <c r="AE1189">
        <v>0</v>
      </c>
      <c r="AF1189" t="s">
        <v>47</v>
      </c>
      <c r="AG1189">
        <v>1</v>
      </c>
      <c r="AH1189">
        <v>0</v>
      </c>
      <c r="AI1189" s="4">
        <v>0</v>
      </c>
      <c r="AJ1189" t="s">
        <v>45</v>
      </c>
      <c r="AK1189">
        <v>0.1</v>
      </c>
      <c r="AL1189" s="4">
        <v>0</v>
      </c>
      <c r="AM1189">
        <v>1</v>
      </c>
      <c r="AN1189" s="3">
        <v>888003062603</v>
      </c>
      <c r="AO1189">
        <f t="shared" si="18"/>
        <v>0</v>
      </c>
    </row>
    <row r="1190" spans="1:41">
      <c r="A1190" t="s">
        <v>159</v>
      </c>
      <c r="B1190">
        <v>229</v>
      </c>
      <c r="C1190" t="s">
        <v>49</v>
      </c>
      <c r="E1190" t="s">
        <v>66</v>
      </c>
      <c r="F1190" t="s">
        <v>103</v>
      </c>
      <c r="G1190" t="s">
        <v>103</v>
      </c>
      <c r="H1190" t="s">
        <v>48</v>
      </c>
      <c r="I1190" t="s">
        <v>52</v>
      </c>
      <c r="J1190" t="s">
        <v>183</v>
      </c>
      <c r="K1190" s="3">
        <v>888003062603</v>
      </c>
      <c r="L1190">
        <v>11998</v>
      </c>
      <c r="M1190" t="s">
        <v>184</v>
      </c>
      <c r="N1190" t="s">
        <v>132</v>
      </c>
      <c r="T1190" t="s">
        <v>185</v>
      </c>
      <c r="U1190">
        <v>134839</v>
      </c>
      <c r="V1190">
        <v>1</v>
      </c>
      <c r="W1190">
        <v>8</v>
      </c>
      <c r="X1190" t="s">
        <v>157</v>
      </c>
      <c r="Y1190" t="s">
        <v>186</v>
      </c>
      <c r="AC1190">
        <v>1</v>
      </c>
      <c r="AD1190">
        <v>0</v>
      </c>
      <c r="AE1190">
        <v>0</v>
      </c>
      <c r="AF1190" t="s">
        <v>47</v>
      </c>
      <c r="AG1190">
        <v>1</v>
      </c>
      <c r="AH1190">
        <v>0</v>
      </c>
      <c r="AI1190" s="4">
        <v>0</v>
      </c>
      <c r="AJ1190" t="s">
        <v>45</v>
      </c>
      <c r="AK1190">
        <v>0.1</v>
      </c>
      <c r="AL1190" s="4">
        <v>0</v>
      </c>
      <c r="AM1190">
        <v>1</v>
      </c>
      <c r="AN1190" s="3">
        <v>888003062603</v>
      </c>
      <c r="AO1190">
        <f t="shared" si="18"/>
        <v>0</v>
      </c>
    </row>
    <row r="1191" spans="1:41">
      <c r="A1191" t="s">
        <v>159</v>
      </c>
      <c r="B1191">
        <v>229</v>
      </c>
      <c r="C1191" t="s">
        <v>49</v>
      </c>
      <c r="E1191" t="s">
        <v>66</v>
      </c>
      <c r="F1191" t="s">
        <v>137</v>
      </c>
      <c r="G1191" t="s">
        <v>137</v>
      </c>
      <c r="H1191" t="s">
        <v>48</v>
      </c>
      <c r="I1191" t="s">
        <v>52</v>
      </c>
      <c r="J1191" t="s">
        <v>183</v>
      </c>
      <c r="K1191" s="3">
        <v>888003062603</v>
      </c>
      <c r="L1191">
        <v>11998</v>
      </c>
      <c r="M1191" t="s">
        <v>184</v>
      </c>
      <c r="N1191" t="s">
        <v>132</v>
      </c>
      <c r="T1191" t="s">
        <v>185</v>
      </c>
      <c r="U1191">
        <v>134839</v>
      </c>
      <c r="V1191">
        <v>1</v>
      </c>
      <c r="W1191">
        <v>8</v>
      </c>
      <c r="X1191" t="s">
        <v>157</v>
      </c>
      <c r="Y1191" t="s">
        <v>186</v>
      </c>
      <c r="AC1191">
        <v>1</v>
      </c>
      <c r="AD1191">
        <v>0</v>
      </c>
      <c r="AE1191">
        <v>0</v>
      </c>
      <c r="AF1191" t="s">
        <v>47</v>
      </c>
      <c r="AG1191">
        <v>1</v>
      </c>
      <c r="AH1191">
        <v>0</v>
      </c>
      <c r="AI1191" s="4">
        <v>0</v>
      </c>
      <c r="AJ1191" t="s">
        <v>45</v>
      </c>
      <c r="AK1191">
        <v>0.1</v>
      </c>
      <c r="AL1191" s="4">
        <v>0</v>
      </c>
      <c r="AM1191">
        <v>1</v>
      </c>
      <c r="AN1191" s="3">
        <v>888003062603</v>
      </c>
      <c r="AO1191">
        <f t="shared" ref="AO1191:AO1254" si="19">AL1191*0.333</f>
        <v>0</v>
      </c>
    </row>
    <row r="1192" spans="1:41">
      <c r="A1192" t="s">
        <v>159</v>
      </c>
      <c r="B1192">
        <v>229</v>
      </c>
      <c r="C1192" t="s">
        <v>49</v>
      </c>
      <c r="E1192" t="s">
        <v>66</v>
      </c>
      <c r="F1192" t="s">
        <v>138</v>
      </c>
      <c r="G1192" t="s">
        <v>138</v>
      </c>
      <c r="H1192" t="s">
        <v>48</v>
      </c>
      <c r="I1192" t="s">
        <v>52</v>
      </c>
      <c r="J1192" t="s">
        <v>183</v>
      </c>
      <c r="K1192" s="3">
        <v>888003062603</v>
      </c>
      <c r="L1192">
        <v>11998</v>
      </c>
      <c r="M1192" t="s">
        <v>184</v>
      </c>
      <c r="N1192" t="s">
        <v>132</v>
      </c>
      <c r="T1192" t="s">
        <v>185</v>
      </c>
      <c r="U1192">
        <v>134839</v>
      </c>
      <c r="V1192">
        <v>1</v>
      </c>
      <c r="W1192">
        <v>8</v>
      </c>
      <c r="X1192" t="s">
        <v>157</v>
      </c>
      <c r="Y1192" t="s">
        <v>186</v>
      </c>
      <c r="AC1192">
        <v>1</v>
      </c>
      <c r="AD1192">
        <v>0</v>
      </c>
      <c r="AE1192">
        <v>0</v>
      </c>
      <c r="AF1192" t="s">
        <v>47</v>
      </c>
      <c r="AG1192">
        <v>1</v>
      </c>
      <c r="AH1192">
        <v>0</v>
      </c>
      <c r="AI1192" s="4">
        <v>0</v>
      </c>
      <c r="AJ1192" t="s">
        <v>45</v>
      </c>
      <c r="AK1192">
        <v>0.1</v>
      </c>
      <c r="AL1192" s="4">
        <v>0</v>
      </c>
      <c r="AM1192">
        <v>1</v>
      </c>
      <c r="AN1192" s="3">
        <v>888003062603</v>
      </c>
      <c r="AO1192">
        <f t="shared" si="19"/>
        <v>0</v>
      </c>
    </row>
    <row r="1193" spans="1:41">
      <c r="A1193" t="s">
        <v>159</v>
      </c>
      <c r="B1193">
        <v>229</v>
      </c>
      <c r="C1193" t="s">
        <v>49</v>
      </c>
      <c r="E1193" t="s">
        <v>67</v>
      </c>
      <c r="F1193" t="s">
        <v>153</v>
      </c>
      <c r="G1193" t="s">
        <v>153</v>
      </c>
      <c r="H1193" t="s">
        <v>48</v>
      </c>
      <c r="I1193" t="s">
        <v>52</v>
      </c>
      <c r="J1193" t="s">
        <v>183</v>
      </c>
      <c r="K1193" s="3">
        <v>888003062603</v>
      </c>
      <c r="L1193">
        <v>11998</v>
      </c>
      <c r="M1193" t="s">
        <v>184</v>
      </c>
      <c r="N1193" t="s">
        <v>132</v>
      </c>
      <c r="T1193" t="s">
        <v>185</v>
      </c>
      <c r="U1193">
        <v>134839</v>
      </c>
      <c r="V1193">
        <v>1</v>
      </c>
      <c r="W1193">
        <v>8</v>
      </c>
      <c r="X1193" t="s">
        <v>157</v>
      </c>
      <c r="Y1193" t="s">
        <v>186</v>
      </c>
      <c r="AC1193">
        <v>2</v>
      </c>
      <c r="AD1193">
        <v>0</v>
      </c>
      <c r="AE1193">
        <v>0</v>
      </c>
      <c r="AF1193" t="s">
        <v>47</v>
      </c>
      <c r="AG1193">
        <v>1</v>
      </c>
      <c r="AH1193">
        <v>0</v>
      </c>
      <c r="AI1193" s="4">
        <v>0</v>
      </c>
      <c r="AJ1193" t="s">
        <v>45</v>
      </c>
      <c r="AK1193">
        <v>0.1</v>
      </c>
      <c r="AL1193" s="4">
        <v>0</v>
      </c>
      <c r="AM1193">
        <v>1</v>
      </c>
      <c r="AN1193" s="3">
        <v>888003062603</v>
      </c>
      <c r="AO1193">
        <f t="shared" si="19"/>
        <v>0</v>
      </c>
    </row>
    <row r="1194" spans="1:41">
      <c r="A1194" t="s">
        <v>159</v>
      </c>
      <c r="B1194">
        <v>229</v>
      </c>
      <c r="C1194" t="s">
        <v>49</v>
      </c>
      <c r="E1194" t="s">
        <v>67</v>
      </c>
      <c r="F1194" t="s">
        <v>135</v>
      </c>
      <c r="G1194" t="s">
        <v>135</v>
      </c>
      <c r="H1194" t="s">
        <v>48</v>
      </c>
      <c r="I1194" t="s">
        <v>52</v>
      </c>
      <c r="J1194" t="s">
        <v>183</v>
      </c>
      <c r="K1194" s="3">
        <v>888003062603</v>
      </c>
      <c r="L1194">
        <v>11998</v>
      </c>
      <c r="M1194" t="s">
        <v>184</v>
      </c>
      <c r="N1194" t="s">
        <v>132</v>
      </c>
      <c r="T1194" t="s">
        <v>185</v>
      </c>
      <c r="U1194">
        <v>134839</v>
      </c>
      <c r="V1194">
        <v>1</v>
      </c>
      <c r="W1194">
        <v>8</v>
      </c>
      <c r="X1194" t="s">
        <v>157</v>
      </c>
      <c r="Y1194" t="s">
        <v>186</v>
      </c>
      <c r="AC1194">
        <v>1</v>
      </c>
      <c r="AD1194">
        <v>0</v>
      </c>
      <c r="AE1194">
        <v>0</v>
      </c>
      <c r="AF1194" t="s">
        <v>47</v>
      </c>
      <c r="AG1194">
        <v>1</v>
      </c>
      <c r="AH1194">
        <v>0</v>
      </c>
      <c r="AI1194" s="4">
        <v>0</v>
      </c>
      <c r="AJ1194" t="s">
        <v>45</v>
      </c>
      <c r="AK1194">
        <v>0.1</v>
      </c>
      <c r="AL1194" s="4">
        <v>0</v>
      </c>
      <c r="AM1194">
        <v>1</v>
      </c>
      <c r="AN1194" s="3">
        <v>888003062603</v>
      </c>
      <c r="AO1194">
        <f t="shared" si="19"/>
        <v>0</v>
      </c>
    </row>
    <row r="1195" spans="1:41">
      <c r="A1195" t="s">
        <v>159</v>
      </c>
      <c r="B1195">
        <v>229</v>
      </c>
      <c r="C1195" t="s">
        <v>49</v>
      </c>
      <c r="E1195" t="s">
        <v>67</v>
      </c>
      <c r="F1195" t="s">
        <v>136</v>
      </c>
      <c r="G1195" t="s">
        <v>136</v>
      </c>
      <c r="H1195" t="s">
        <v>48</v>
      </c>
      <c r="I1195" t="s">
        <v>52</v>
      </c>
      <c r="J1195" t="s">
        <v>183</v>
      </c>
      <c r="K1195" s="3">
        <v>888003062603</v>
      </c>
      <c r="L1195">
        <v>11998</v>
      </c>
      <c r="M1195" t="s">
        <v>184</v>
      </c>
      <c r="N1195" t="s">
        <v>132</v>
      </c>
      <c r="T1195" t="s">
        <v>185</v>
      </c>
      <c r="U1195">
        <v>134839</v>
      </c>
      <c r="V1195">
        <v>1</v>
      </c>
      <c r="W1195">
        <v>8</v>
      </c>
      <c r="X1195" t="s">
        <v>157</v>
      </c>
      <c r="Y1195" t="s">
        <v>186</v>
      </c>
      <c r="AC1195">
        <v>2</v>
      </c>
      <c r="AD1195">
        <v>0</v>
      </c>
      <c r="AE1195">
        <v>0</v>
      </c>
      <c r="AF1195" t="s">
        <v>47</v>
      </c>
      <c r="AG1195">
        <v>1</v>
      </c>
      <c r="AH1195">
        <v>0</v>
      </c>
      <c r="AI1195" s="4">
        <v>0</v>
      </c>
      <c r="AJ1195" t="s">
        <v>45</v>
      </c>
      <c r="AK1195">
        <v>0.1</v>
      </c>
      <c r="AL1195" s="4">
        <v>0</v>
      </c>
      <c r="AM1195">
        <v>1</v>
      </c>
      <c r="AN1195" s="3">
        <v>888003062603</v>
      </c>
      <c r="AO1195">
        <f t="shared" si="19"/>
        <v>0</v>
      </c>
    </row>
    <row r="1196" spans="1:41">
      <c r="A1196" t="s">
        <v>159</v>
      </c>
      <c r="B1196">
        <v>229</v>
      </c>
      <c r="C1196" t="s">
        <v>49</v>
      </c>
      <c r="E1196" t="s">
        <v>67</v>
      </c>
      <c r="F1196" t="s">
        <v>154</v>
      </c>
      <c r="G1196" t="s">
        <v>154</v>
      </c>
      <c r="H1196" t="s">
        <v>48</v>
      </c>
      <c r="I1196" t="s">
        <v>52</v>
      </c>
      <c r="J1196" t="s">
        <v>183</v>
      </c>
      <c r="K1196" s="3">
        <v>888003062603</v>
      </c>
      <c r="L1196">
        <v>11998</v>
      </c>
      <c r="M1196" t="s">
        <v>184</v>
      </c>
      <c r="N1196" t="s">
        <v>132</v>
      </c>
      <c r="T1196" t="s">
        <v>185</v>
      </c>
      <c r="U1196">
        <v>134839</v>
      </c>
      <c r="V1196">
        <v>1</v>
      </c>
      <c r="W1196">
        <v>8</v>
      </c>
      <c r="X1196" t="s">
        <v>157</v>
      </c>
      <c r="Y1196" t="s">
        <v>186</v>
      </c>
      <c r="AC1196">
        <v>5</v>
      </c>
      <c r="AD1196">
        <v>0</v>
      </c>
      <c r="AE1196">
        <v>0</v>
      </c>
      <c r="AF1196" t="s">
        <v>47</v>
      </c>
      <c r="AG1196">
        <v>1</v>
      </c>
      <c r="AH1196">
        <v>0</v>
      </c>
      <c r="AI1196" s="4">
        <v>0</v>
      </c>
      <c r="AJ1196" t="s">
        <v>45</v>
      </c>
      <c r="AK1196">
        <v>0.1</v>
      </c>
      <c r="AL1196" s="4">
        <v>0</v>
      </c>
      <c r="AM1196">
        <v>1</v>
      </c>
      <c r="AN1196" s="3">
        <v>888003062603</v>
      </c>
      <c r="AO1196">
        <f t="shared" si="19"/>
        <v>0</v>
      </c>
    </row>
    <row r="1197" spans="1:41">
      <c r="A1197" t="s">
        <v>159</v>
      </c>
      <c r="B1197">
        <v>229</v>
      </c>
      <c r="C1197" t="s">
        <v>49</v>
      </c>
      <c r="E1197" t="s">
        <v>67</v>
      </c>
      <c r="F1197" t="s">
        <v>103</v>
      </c>
      <c r="G1197" t="s">
        <v>103</v>
      </c>
      <c r="H1197" t="s">
        <v>48</v>
      </c>
      <c r="I1197" t="s">
        <v>52</v>
      </c>
      <c r="J1197" t="s">
        <v>183</v>
      </c>
      <c r="K1197" s="3">
        <v>888003062603</v>
      </c>
      <c r="L1197">
        <v>11998</v>
      </c>
      <c r="M1197" t="s">
        <v>184</v>
      </c>
      <c r="N1197" t="s">
        <v>132</v>
      </c>
      <c r="T1197" t="s">
        <v>185</v>
      </c>
      <c r="U1197">
        <v>134839</v>
      </c>
      <c r="V1197">
        <v>1</v>
      </c>
      <c r="W1197">
        <v>8</v>
      </c>
      <c r="X1197" t="s">
        <v>157</v>
      </c>
      <c r="Y1197" t="s">
        <v>186</v>
      </c>
      <c r="AC1197">
        <v>3</v>
      </c>
      <c r="AD1197">
        <v>0</v>
      </c>
      <c r="AE1197">
        <v>0</v>
      </c>
      <c r="AF1197" t="s">
        <v>47</v>
      </c>
      <c r="AG1197">
        <v>1</v>
      </c>
      <c r="AH1197">
        <v>0</v>
      </c>
      <c r="AI1197" s="4">
        <v>0</v>
      </c>
      <c r="AJ1197" t="s">
        <v>45</v>
      </c>
      <c r="AK1197">
        <v>0.1</v>
      </c>
      <c r="AL1197" s="4">
        <v>0</v>
      </c>
      <c r="AM1197">
        <v>1</v>
      </c>
      <c r="AN1197" s="3">
        <v>888003062603</v>
      </c>
      <c r="AO1197">
        <f t="shared" si="19"/>
        <v>0</v>
      </c>
    </row>
    <row r="1198" spans="1:41">
      <c r="A1198" t="s">
        <v>159</v>
      </c>
      <c r="B1198">
        <v>229</v>
      </c>
      <c r="C1198" t="s">
        <v>49</v>
      </c>
      <c r="E1198" t="s">
        <v>67</v>
      </c>
      <c r="F1198" t="s">
        <v>155</v>
      </c>
      <c r="G1198" t="s">
        <v>155</v>
      </c>
      <c r="H1198" t="s">
        <v>48</v>
      </c>
      <c r="I1198" t="s">
        <v>52</v>
      </c>
      <c r="J1198" t="s">
        <v>183</v>
      </c>
      <c r="K1198" s="3">
        <v>888003062603</v>
      </c>
      <c r="L1198">
        <v>11998</v>
      </c>
      <c r="M1198" t="s">
        <v>184</v>
      </c>
      <c r="N1198" t="s">
        <v>132</v>
      </c>
      <c r="T1198" t="s">
        <v>185</v>
      </c>
      <c r="U1198">
        <v>134839</v>
      </c>
      <c r="V1198">
        <v>1</v>
      </c>
      <c r="W1198">
        <v>8</v>
      </c>
      <c r="X1198" t="s">
        <v>157</v>
      </c>
      <c r="Y1198" t="s">
        <v>186</v>
      </c>
      <c r="AC1198">
        <v>2</v>
      </c>
      <c r="AD1198">
        <v>0</v>
      </c>
      <c r="AE1198">
        <v>0</v>
      </c>
      <c r="AF1198" t="s">
        <v>47</v>
      </c>
      <c r="AG1198">
        <v>1</v>
      </c>
      <c r="AH1198">
        <v>0</v>
      </c>
      <c r="AI1198" s="4">
        <v>0</v>
      </c>
      <c r="AJ1198" t="s">
        <v>45</v>
      </c>
      <c r="AK1198">
        <v>0.1</v>
      </c>
      <c r="AL1198" s="4">
        <v>0</v>
      </c>
      <c r="AM1198">
        <v>1</v>
      </c>
      <c r="AN1198" s="3">
        <v>888003062603</v>
      </c>
      <c r="AO1198">
        <f t="shared" si="19"/>
        <v>0</v>
      </c>
    </row>
    <row r="1199" spans="1:41">
      <c r="A1199" t="s">
        <v>159</v>
      </c>
      <c r="B1199">
        <v>229</v>
      </c>
      <c r="C1199" t="s">
        <v>49</v>
      </c>
      <c r="E1199" t="s">
        <v>67</v>
      </c>
      <c r="F1199" t="s">
        <v>137</v>
      </c>
      <c r="G1199" t="s">
        <v>137</v>
      </c>
      <c r="H1199" t="s">
        <v>48</v>
      </c>
      <c r="I1199" t="s">
        <v>52</v>
      </c>
      <c r="J1199" t="s">
        <v>183</v>
      </c>
      <c r="K1199" s="3">
        <v>888003062603</v>
      </c>
      <c r="L1199">
        <v>11998</v>
      </c>
      <c r="M1199" t="s">
        <v>184</v>
      </c>
      <c r="N1199" t="s">
        <v>132</v>
      </c>
      <c r="T1199" t="s">
        <v>185</v>
      </c>
      <c r="U1199">
        <v>134839</v>
      </c>
      <c r="V1199">
        <v>1</v>
      </c>
      <c r="W1199">
        <v>8</v>
      </c>
      <c r="X1199" t="s">
        <v>157</v>
      </c>
      <c r="Y1199" t="s">
        <v>186</v>
      </c>
      <c r="AC1199">
        <v>2</v>
      </c>
      <c r="AD1199">
        <v>0</v>
      </c>
      <c r="AE1199">
        <v>0</v>
      </c>
      <c r="AF1199" t="s">
        <v>47</v>
      </c>
      <c r="AG1199">
        <v>1</v>
      </c>
      <c r="AH1199">
        <v>0</v>
      </c>
      <c r="AI1199" s="4">
        <v>0</v>
      </c>
      <c r="AJ1199" t="s">
        <v>45</v>
      </c>
      <c r="AK1199">
        <v>0.1</v>
      </c>
      <c r="AL1199" s="4">
        <v>0</v>
      </c>
      <c r="AM1199">
        <v>1</v>
      </c>
      <c r="AN1199" s="3">
        <v>888003062603</v>
      </c>
      <c r="AO1199">
        <f t="shared" si="19"/>
        <v>0</v>
      </c>
    </row>
    <row r="1200" spans="1:41">
      <c r="A1200" t="s">
        <v>159</v>
      </c>
      <c r="B1200">
        <v>229</v>
      </c>
      <c r="C1200" t="s">
        <v>49</v>
      </c>
      <c r="E1200" t="s">
        <v>67</v>
      </c>
      <c r="F1200" t="s">
        <v>97</v>
      </c>
      <c r="G1200" t="s">
        <v>97</v>
      </c>
      <c r="H1200" t="s">
        <v>48</v>
      </c>
      <c r="I1200" t="s">
        <v>52</v>
      </c>
      <c r="J1200" t="s">
        <v>183</v>
      </c>
      <c r="K1200" s="3">
        <v>888003062603</v>
      </c>
      <c r="L1200">
        <v>11998</v>
      </c>
      <c r="M1200" t="s">
        <v>184</v>
      </c>
      <c r="N1200" t="s">
        <v>132</v>
      </c>
      <c r="T1200" t="s">
        <v>185</v>
      </c>
      <c r="U1200">
        <v>134839</v>
      </c>
      <c r="V1200">
        <v>1</v>
      </c>
      <c r="W1200">
        <v>8</v>
      </c>
      <c r="X1200" t="s">
        <v>157</v>
      </c>
      <c r="Y1200" t="s">
        <v>186</v>
      </c>
      <c r="AC1200">
        <v>5</v>
      </c>
      <c r="AD1200">
        <v>0</v>
      </c>
      <c r="AE1200">
        <v>0</v>
      </c>
      <c r="AF1200" t="s">
        <v>47</v>
      </c>
      <c r="AG1200">
        <v>1</v>
      </c>
      <c r="AH1200">
        <v>0</v>
      </c>
      <c r="AI1200" s="4">
        <v>0</v>
      </c>
      <c r="AJ1200" t="s">
        <v>45</v>
      </c>
      <c r="AK1200">
        <v>0.1</v>
      </c>
      <c r="AL1200" s="4">
        <v>0</v>
      </c>
      <c r="AM1200">
        <v>1</v>
      </c>
      <c r="AN1200" s="3">
        <v>888003062603</v>
      </c>
      <c r="AO1200">
        <f t="shared" si="19"/>
        <v>0</v>
      </c>
    </row>
    <row r="1201" spans="1:41">
      <c r="A1201" t="s">
        <v>159</v>
      </c>
      <c r="B1201">
        <v>229</v>
      </c>
      <c r="C1201" t="s">
        <v>49</v>
      </c>
      <c r="E1201" t="s">
        <v>106</v>
      </c>
      <c r="F1201" t="s">
        <v>97</v>
      </c>
      <c r="G1201" t="s">
        <v>97</v>
      </c>
      <c r="H1201" t="s">
        <v>48</v>
      </c>
      <c r="I1201" t="s">
        <v>52</v>
      </c>
      <c r="J1201" t="s">
        <v>183</v>
      </c>
      <c r="K1201" s="3">
        <v>888003062603</v>
      </c>
      <c r="L1201">
        <v>11998</v>
      </c>
      <c r="M1201" t="s">
        <v>184</v>
      </c>
      <c r="N1201" t="s">
        <v>132</v>
      </c>
      <c r="T1201" t="s">
        <v>185</v>
      </c>
      <c r="U1201">
        <v>134839</v>
      </c>
      <c r="V1201">
        <v>1</v>
      </c>
      <c r="W1201">
        <v>8</v>
      </c>
      <c r="X1201" t="s">
        <v>157</v>
      </c>
      <c r="Y1201" t="s">
        <v>186</v>
      </c>
      <c r="AC1201">
        <v>1</v>
      </c>
      <c r="AD1201">
        <v>0</v>
      </c>
      <c r="AE1201">
        <v>0</v>
      </c>
      <c r="AF1201" t="s">
        <v>47</v>
      </c>
      <c r="AG1201">
        <v>1</v>
      </c>
      <c r="AH1201">
        <v>0</v>
      </c>
      <c r="AI1201" s="4">
        <v>0</v>
      </c>
      <c r="AJ1201" t="s">
        <v>45</v>
      </c>
      <c r="AK1201">
        <v>0.1</v>
      </c>
      <c r="AL1201" s="4">
        <v>0</v>
      </c>
      <c r="AM1201">
        <v>1</v>
      </c>
      <c r="AN1201" s="3">
        <v>888003062603</v>
      </c>
      <c r="AO1201">
        <f t="shared" si="19"/>
        <v>0</v>
      </c>
    </row>
    <row r="1202" spans="1:41">
      <c r="A1202" t="s">
        <v>159</v>
      </c>
      <c r="B1202">
        <v>229</v>
      </c>
      <c r="C1202" t="s">
        <v>49</v>
      </c>
      <c r="E1202" t="s">
        <v>69</v>
      </c>
      <c r="F1202" t="s">
        <v>134</v>
      </c>
      <c r="G1202" t="s">
        <v>134</v>
      </c>
      <c r="H1202" t="s">
        <v>48</v>
      </c>
      <c r="I1202" t="s">
        <v>52</v>
      </c>
      <c r="J1202" t="s">
        <v>183</v>
      </c>
      <c r="K1202" s="3">
        <v>888003062603</v>
      </c>
      <c r="L1202">
        <v>11998</v>
      </c>
      <c r="M1202" t="s">
        <v>184</v>
      </c>
      <c r="N1202" t="s">
        <v>132</v>
      </c>
      <c r="T1202" t="s">
        <v>185</v>
      </c>
      <c r="U1202">
        <v>134839</v>
      </c>
      <c r="V1202">
        <v>1</v>
      </c>
      <c r="W1202">
        <v>8</v>
      </c>
      <c r="X1202" t="s">
        <v>157</v>
      </c>
      <c r="Y1202" t="s">
        <v>186</v>
      </c>
      <c r="AC1202">
        <v>1</v>
      </c>
      <c r="AD1202">
        <v>0</v>
      </c>
      <c r="AE1202">
        <v>0</v>
      </c>
      <c r="AF1202" t="s">
        <v>47</v>
      </c>
      <c r="AG1202">
        <v>1</v>
      </c>
      <c r="AH1202">
        <v>0</v>
      </c>
      <c r="AI1202" s="4">
        <v>0</v>
      </c>
      <c r="AJ1202" t="s">
        <v>45</v>
      </c>
      <c r="AK1202">
        <v>0.1</v>
      </c>
      <c r="AL1202" s="4">
        <v>0</v>
      </c>
      <c r="AM1202">
        <v>1</v>
      </c>
      <c r="AN1202" s="3">
        <v>888003062603</v>
      </c>
      <c r="AO1202">
        <f t="shared" si="19"/>
        <v>0</v>
      </c>
    </row>
    <row r="1203" spans="1:41">
      <c r="A1203" t="s">
        <v>159</v>
      </c>
      <c r="B1203">
        <v>229</v>
      </c>
      <c r="C1203" t="s">
        <v>49</v>
      </c>
      <c r="E1203" t="s">
        <v>72</v>
      </c>
      <c r="F1203" t="s">
        <v>154</v>
      </c>
      <c r="G1203" t="s">
        <v>154</v>
      </c>
      <c r="H1203" t="s">
        <v>48</v>
      </c>
      <c r="I1203" t="s">
        <v>52</v>
      </c>
      <c r="J1203" t="s">
        <v>183</v>
      </c>
      <c r="K1203" s="3">
        <v>888003062603</v>
      </c>
      <c r="L1203">
        <v>11998</v>
      </c>
      <c r="M1203" t="s">
        <v>184</v>
      </c>
      <c r="N1203" t="s">
        <v>132</v>
      </c>
      <c r="T1203" t="s">
        <v>185</v>
      </c>
      <c r="U1203">
        <v>134839</v>
      </c>
      <c r="V1203">
        <v>1</v>
      </c>
      <c r="W1203">
        <v>8</v>
      </c>
      <c r="X1203" t="s">
        <v>157</v>
      </c>
      <c r="Y1203" t="s">
        <v>186</v>
      </c>
      <c r="AC1203">
        <v>1</v>
      </c>
      <c r="AD1203">
        <v>0</v>
      </c>
      <c r="AE1203">
        <v>0</v>
      </c>
      <c r="AF1203" t="s">
        <v>47</v>
      </c>
      <c r="AG1203">
        <v>1</v>
      </c>
      <c r="AH1203">
        <v>0</v>
      </c>
      <c r="AI1203" s="4">
        <v>0</v>
      </c>
      <c r="AJ1203" t="s">
        <v>45</v>
      </c>
      <c r="AK1203">
        <v>0.1</v>
      </c>
      <c r="AL1203" s="4">
        <v>0</v>
      </c>
      <c r="AM1203">
        <v>1</v>
      </c>
      <c r="AN1203" s="3">
        <v>888003062603</v>
      </c>
      <c r="AO1203">
        <f t="shared" si="19"/>
        <v>0</v>
      </c>
    </row>
    <row r="1204" spans="1:41">
      <c r="A1204" t="s">
        <v>159</v>
      </c>
      <c r="B1204">
        <v>229</v>
      </c>
      <c r="C1204" t="s">
        <v>49</v>
      </c>
      <c r="E1204" t="s">
        <v>74</v>
      </c>
      <c r="F1204" t="s">
        <v>135</v>
      </c>
      <c r="G1204" t="s">
        <v>135</v>
      </c>
      <c r="H1204" t="s">
        <v>48</v>
      </c>
      <c r="I1204" t="s">
        <v>52</v>
      </c>
      <c r="J1204" t="s">
        <v>183</v>
      </c>
      <c r="K1204" s="3">
        <v>888003062603</v>
      </c>
      <c r="L1204">
        <v>11998</v>
      </c>
      <c r="M1204" t="s">
        <v>184</v>
      </c>
      <c r="N1204" t="s">
        <v>132</v>
      </c>
      <c r="T1204" t="s">
        <v>185</v>
      </c>
      <c r="U1204">
        <v>134839</v>
      </c>
      <c r="V1204">
        <v>1</v>
      </c>
      <c r="W1204">
        <v>8</v>
      </c>
      <c r="X1204" t="s">
        <v>157</v>
      </c>
      <c r="Y1204" t="s">
        <v>186</v>
      </c>
      <c r="AC1204">
        <v>1</v>
      </c>
      <c r="AD1204">
        <v>0</v>
      </c>
      <c r="AE1204">
        <v>0</v>
      </c>
      <c r="AF1204" t="s">
        <v>47</v>
      </c>
      <c r="AG1204">
        <v>1</v>
      </c>
      <c r="AH1204">
        <v>0</v>
      </c>
      <c r="AI1204" s="4">
        <v>0</v>
      </c>
      <c r="AJ1204" t="s">
        <v>45</v>
      </c>
      <c r="AK1204">
        <v>0.1</v>
      </c>
      <c r="AL1204" s="4">
        <v>0</v>
      </c>
      <c r="AM1204">
        <v>1</v>
      </c>
      <c r="AN1204" s="3">
        <v>888003062603</v>
      </c>
      <c r="AO1204">
        <f t="shared" si="19"/>
        <v>0</v>
      </c>
    </row>
    <row r="1205" spans="1:41">
      <c r="A1205" t="s">
        <v>159</v>
      </c>
      <c r="B1205">
        <v>229</v>
      </c>
      <c r="C1205" t="s">
        <v>49</v>
      </c>
      <c r="E1205" t="s">
        <v>75</v>
      </c>
      <c r="F1205" t="s">
        <v>133</v>
      </c>
      <c r="G1205" t="s">
        <v>133</v>
      </c>
      <c r="H1205" t="s">
        <v>48</v>
      </c>
      <c r="I1205" t="s">
        <v>52</v>
      </c>
      <c r="J1205" t="s">
        <v>183</v>
      </c>
      <c r="K1205" s="3">
        <v>888003062603</v>
      </c>
      <c r="L1205">
        <v>11998</v>
      </c>
      <c r="M1205" t="s">
        <v>184</v>
      </c>
      <c r="N1205" t="s">
        <v>132</v>
      </c>
      <c r="T1205" t="s">
        <v>185</v>
      </c>
      <c r="U1205">
        <v>134839</v>
      </c>
      <c r="V1205">
        <v>1</v>
      </c>
      <c r="W1205">
        <v>8</v>
      </c>
      <c r="X1205" t="s">
        <v>157</v>
      </c>
      <c r="Y1205" t="s">
        <v>186</v>
      </c>
      <c r="AC1205">
        <v>1</v>
      </c>
      <c r="AD1205">
        <v>0</v>
      </c>
      <c r="AE1205">
        <v>0</v>
      </c>
      <c r="AF1205" t="s">
        <v>47</v>
      </c>
      <c r="AG1205">
        <v>1</v>
      </c>
      <c r="AH1205">
        <v>0</v>
      </c>
      <c r="AI1205" s="4">
        <v>0</v>
      </c>
      <c r="AJ1205" t="s">
        <v>45</v>
      </c>
      <c r="AK1205">
        <v>0.1</v>
      </c>
      <c r="AL1205" s="4">
        <v>0</v>
      </c>
      <c r="AM1205">
        <v>1</v>
      </c>
      <c r="AN1205" s="3">
        <v>888003062603</v>
      </c>
      <c r="AO1205">
        <f t="shared" si="19"/>
        <v>0</v>
      </c>
    </row>
    <row r="1206" spans="1:41">
      <c r="A1206" t="s">
        <v>159</v>
      </c>
      <c r="B1206">
        <v>229</v>
      </c>
      <c r="C1206" t="s">
        <v>49</v>
      </c>
      <c r="E1206" t="s">
        <v>76</v>
      </c>
      <c r="F1206" t="s">
        <v>133</v>
      </c>
      <c r="G1206" t="s">
        <v>133</v>
      </c>
      <c r="H1206" t="s">
        <v>48</v>
      </c>
      <c r="I1206" t="s">
        <v>52</v>
      </c>
      <c r="J1206" t="s">
        <v>183</v>
      </c>
      <c r="K1206" s="3">
        <v>888003062603</v>
      </c>
      <c r="L1206">
        <v>11998</v>
      </c>
      <c r="M1206" t="s">
        <v>184</v>
      </c>
      <c r="N1206" t="s">
        <v>132</v>
      </c>
      <c r="T1206" t="s">
        <v>185</v>
      </c>
      <c r="U1206">
        <v>134839</v>
      </c>
      <c r="V1206">
        <v>1</v>
      </c>
      <c r="W1206">
        <v>8</v>
      </c>
      <c r="X1206" t="s">
        <v>157</v>
      </c>
      <c r="Y1206" t="s">
        <v>186</v>
      </c>
      <c r="AC1206">
        <v>2</v>
      </c>
      <c r="AD1206">
        <v>0</v>
      </c>
      <c r="AE1206">
        <v>0</v>
      </c>
      <c r="AF1206" t="s">
        <v>47</v>
      </c>
      <c r="AG1206">
        <v>1</v>
      </c>
      <c r="AH1206">
        <v>0</v>
      </c>
      <c r="AI1206" s="4">
        <v>0</v>
      </c>
      <c r="AJ1206" t="s">
        <v>45</v>
      </c>
      <c r="AK1206">
        <v>0.1</v>
      </c>
      <c r="AL1206" s="4">
        <v>0</v>
      </c>
      <c r="AM1206">
        <v>1</v>
      </c>
      <c r="AN1206" s="3">
        <v>888003062603</v>
      </c>
      <c r="AO1206">
        <f t="shared" si="19"/>
        <v>0</v>
      </c>
    </row>
    <row r="1207" spans="1:41">
      <c r="A1207" t="s">
        <v>159</v>
      </c>
      <c r="B1207">
        <v>229</v>
      </c>
      <c r="C1207" t="s">
        <v>49</v>
      </c>
      <c r="E1207" t="s">
        <v>76</v>
      </c>
      <c r="F1207" t="s">
        <v>154</v>
      </c>
      <c r="G1207" t="s">
        <v>154</v>
      </c>
      <c r="H1207" t="s">
        <v>48</v>
      </c>
      <c r="I1207" t="s">
        <v>52</v>
      </c>
      <c r="J1207" t="s">
        <v>183</v>
      </c>
      <c r="K1207" s="3">
        <v>888003062603</v>
      </c>
      <c r="L1207">
        <v>11998</v>
      </c>
      <c r="M1207" t="s">
        <v>184</v>
      </c>
      <c r="N1207" t="s">
        <v>132</v>
      </c>
      <c r="T1207" t="s">
        <v>185</v>
      </c>
      <c r="U1207">
        <v>134839</v>
      </c>
      <c r="V1207">
        <v>1</v>
      </c>
      <c r="W1207">
        <v>8</v>
      </c>
      <c r="X1207" t="s">
        <v>157</v>
      </c>
      <c r="Y1207" t="s">
        <v>186</v>
      </c>
      <c r="AC1207">
        <v>1</v>
      </c>
      <c r="AD1207">
        <v>0</v>
      </c>
      <c r="AE1207">
        <v>0</v>
      </c>
      <c r="AF1207" t="s">
        <v>47</v>
      </c>
      <c r="AG1207">
        <v>1</v>
      </c>
      <c r="AH1207">
        <v>0</v>
      </c>
      <c r="AI1207" s="4">
        <v>0</v>
      </c>
      <c r="AJ1207" t="s">
        <v>45</v>
      </c>
      <c r="AK1207">
        <v>0.1</v>
      </c>
      <c r="AL1207" s="4">
        <v>0</v>
      </c>
      <c r="AM1207">
        <v>1</v>
      </c>
      <c r="AN1207" s="3">
        <v>888003062603</v>
      </c>
      <c r="AO1207">
        <f t="shared" si="19"/>
        <v>0</v>
      </c>
    </row>
    <row r="1208" spans="1:41">
      <c r="A1208" t="s">
        <v>159</v>
      </c>
      <c r="B1208">
        <v>229</v>
      </c>
      <c r="C1208" t="s">
        <v>49</v>
      </c>
      <c r="E1208" t="s">
        <v>76</v>
      </c>
      <c r="F1208" t="s">
        <v>137</v>
      </c>
      <c r="G1208" t="s">
        <v>137</v>
      </c>
      <c r="H1208" t="s">
        <v>48</v>
      </c>
      <c r="I1208" t="s">
        <v>52</v>
      </c>
      <c r="J1208" t="s">
        <v>183</v>
      </c>
      <c r="K1208" s="3">
        <v>888003062603</v>
      </c>
      <c r="L1208">
        <v>11998</v>
      </c>
      <c r="M1208" t="s">
        <v>184</v>
      </c>
      <c r="N1208" t="s">
        <v>132</v>
      </c>
      <c r="T1208" t="s">
        <v>185</v>
      </c>
      <c r="U1208">
        <v>134839</v>
      </c>
      <c r="V1208">
        <v>1</v>
      </c>
      <c r="W1208">
        <v>8</v>
      </c>
      <c r="X1208" t="s">
        <v>157</v>
      </c>
      <c r="Y1208" t="s">
        <v>186</v>
      </c>
      <c r="AC1208">
        <v>1</v>
      </c>
      <c r="AD1208">
        <v>0</v>
      </c>
      <c r="AE1208">
        <v>0</v>
      </c>
      <c r="AF1208" t="s">
        <v>47</v>
      </c>
      <c r="AG1208">
        <v>1</v>
      </c>
      <c r="AH1208">
        <v>0</v>
      </c>
      <c r="AI1208" s="4">
        <v>0</v>
      </c>
      <c r="AJ1208" t="s">
        <v>45</v>
      </c>
      <c r="AK1208">
        <v>0.1</v>
      </c>
      <c r="AL1208" s="4">
        <v>0</v>
      </c>
      <c r="AM1208">
        <v>1</v>
      </c>
      <c r="AN1208" s="3">
        <v>888003062603</v>
      </c>
      <c r="AO1208">
        <f t="shared" si="19"/>
        <v>0</v>
      </c>
    </row>
    <row r="1209" spans="1:41">
      <c r="A1209" t="s">
        <v>159</v>
      </c>
      <c r="B1209">
        <v>229</v>
      </c>
      <c r="C1209" t="s">
        <v>49</v>
      </c>
      <c r="E1209" t="s">
        <v>76</v>
      </c>
      <c r="F1209" t="s">
        <v>138</v>
      </c>
      <c r="G1209" t="s">
        <v>138</v>
      </c>
      <c r="H1209" t="s">
        <v>48</v>
      </c>
      <c r="I1209" t="s">
        <v>52</v>
      </c>
      <c r="J1209" t="s">
        <v>183</v>
      </c>
      <c r="K1209" s="3">
        <v>888003062603</v>
      </c>
      <c r="L1209">
        <v>11998</v>
      </c>
      <c r="M1209" t="s">
        <v>184</v>
      </c>
      <c r="N1209" t="s">
        <v>132</v>
      </c>
      <c r="T1209" t="s">
        <v>185</v>
      </c>
      <c r="U1209">
        <v>134839</v>
      </c>
      <c r="V1209">
        <v>1</v>
      </c>
      <c r="W1209">
        <v>8</v>
      </c>
      <c r="X1209" t="s">
        <v>157</v>
      </c>
      <c r="Y1209" t="s">
        <v>186</v>
      </c>
      <c r="AC1209">
        <v>1</v>
      </c>
      <c r="AD1209">
        <v>0</v>
      </c>
      <c r="AE1209">
        <v>0</v>
      </c>
      <c r="AF1209" t="s">
        <v>47</v>
      </c>
      <c r="AG1209">
        <v>1</v>
      </c>
      <c r="AH1209">
        <v>0</v>
      </c>
      <c r="AI1209" s="4">
        <v>0</v>
      </c>
      <c r="AJ1209" t="s">
        <v>45</v>
      </c>
      <c r="AK1209">
        <v>0.1</v>
      </c>
      <c r="AL1209" s="4">
        <v>0</v>
      </c>
      <c r="AM1209">
        <v>1</v>
      </c>
      <c r="AN1209" s="3">
        <v>888003062603</v>
      </c>
      <c r="AO1209">
        <f t="shared" si="19"/>
        <v>0</v>
      </c>
    </row>
    <row r="1210" spans="1:41">
      <c r="A1210" t="s">
        <v>159</v>
      </c>
      <c r="B1210">
        <v>229</v>
      </c>
      <c r="C1210" t="s">
        <v>49</v>
      </c>
      <c r="E1210" t="s">
        <v>77</v>
      </c>
      <c r="F1210" t="s">
        <v>134</v>
      </c>
      <c r="G1210" t="s">
        <v>134</v>
      </c>
      <c r="H1210" t="s">
        <v>48</v>
      </c>
      <c r="I1210" t="s">
        <v>52</v>
      </c>
      <c r="J1210" t="s">
        <v>183</v>
      </c>
      <c r="K1210" s="3">
        <v>888003062603</v>
      </c>
      <c r="L1210">
        <v>11998</v>
      </c>
      <c r="M1210" t="s">
        <v>184</v>
      </c>
      <c r="N1210" t="s">
        <v>132</v>
      </c>
      <c r="T1210" t="s">
        <v>185</v>
      </c>
      <c r="U1210">
        <v>134839</v>
      </c>
      <c r="V1210">
        <v>1</v>
      </c>
      <c r="W1210">
        <v>8</v>
      </c>
      <c r="X1210" t="s">
        <v>157</v>
      </c>
      <c r="Y1210" t="s">
        <v>186</v>
      </c>
      <c r="AC1210">
        <v>3</v>
      </c>
      <c r="AD1210">
        <v>0</v>
      </c>
      <c r="AE1210">
        <v>0</v>
      </c>
      <c r="AF1210" t="s">
        <v>47</v>
      </c>
      <c r="AG1210">
        <v>1</v>
      </c>
      <c r="AH1210">
        <v>0</v>
      </c>
      <c r="AI1210" s="4">
        <v>0</v>
      </c>
      <c r="AJ1210" t="s">
        <v>45</v>
      </c>
      <c r="AK1210">
        <v>0.1</v>
      </c>
      <c r="AL1210" s="4">
        <v>0</v>
      </c>
      <c r="AM1210">
        <v>1</v>
      </c>
      <c r="AN1210" s="3">
        <v>888003062603</v>
      </c>
      <c r="AO1210">
        <f t="shared" si="19"/>
        <v>0</v>
      </c>
    </row>
    <row r="1211" spans="1:41">
      <c r="A1211" t="s">
        <v>159</v>
      </c>
      <c r="B1211">
        <v>229</v>
      </c>
      <c r="C1211" t="s">
        <v>49</v>
      </c>
      <c r="E1211" t="s">
        <v>81</v>
      </c>
      <c r="F1211" t="s">
        <v>149</v>
      </c>
      <c r="G1211" t="s">
        <v>149</v>
      </c>
      <c r="H1211" t="s">
        <v>48</v>
      </c>
      <c r="I1211" t="s">
        <v>52</v>
      </c>
      <c r="J1211" t="s">
        <v>183</v>
      </c>
      <c r="K1211" s="3">
        <v>888003062603</v>
      </c>
      <c r="L1211">
        <v>11998</v>
      </c>
      <c r="M1211" t="s">
        <v>184</v>
      </c>
      <c r="N1211" t="s">
        <v>132</v>
      </c>
      <c r="T1211" t="s">
        <v>185</v>
      </c>
      <c r="U1211">
        <v>134839</v>
      </c>
      <c r="V1211">
        <v>1</v>
      </c>
      <c r="W1211">
        <v>8</v>
      </c>
      <c r="X1211" t="s">
        <v>157</v>
      </c>
      <c r="Y1211" t="s">
        <v>186</v>
      </c>
      <c r="AC1211">
        <v>1</v>
      </c>
      <c r="AD1211">
        <v>0</v>
      </c>
      <c r="AE1211">
        <v>0</v>
      </c>
      <c r="AF1211" t="s">
        <v>47</v>
      </c>
      <c r="AG1211">
        <v>1</v>
      </c>
      <c r="AH1211">
        <v>0</v>
      </c>
      <c r="AI1211" s="4">
        <v>0</v>
      </c>
      <c r="AJ1211" t="s">
        <v>45</v>
      </c>
      <c r="AK1211">
        <v>0.1</v>
      </c>
      <c r="AL1211" s="4">
        <v>0</v>
      </c>
      <c r="AM1211">
        <v>1</v>
      </c>
      <c r="AN1211" s="3">
        <v>888003062603</v>
      </c>
      <c r="AO1211">
        <f t="shared" si="19"/>
        <v>0</v>
      </c>
    </row>
    <row r="1212" spans="1:41">
      <c r="A1212" t="s">
        <v>159</v>
      </c>
      <c r="B1212">
        <v>229</v>
      </c>
      <c r="C1212" t="s">
        <v>49</v>
      </c>
      <c r="E1212" t="s">
        <v>40</v>
      </c>
      <c r="F1212" t="s">
        <v>51</v>
      </c>
      <c r="G1212" t="s">
        <v>51</v>
      </c>
      <c r="H1212" t="s">
        <v>48</v>
      </c>
      <c r="I1212" t="s">
        <v>52</v>
      </c>
      <c r="J1212" t="s">
        <v>183</v>
      </c>
      <c r="K1212" s="3">
        <v>888003062603</v>
      </c>
      <c r="L1212">
        <v>11998</v>
      </c>
      <c r="M1212" t="s">
        <v>184</v>
      </c>
      <c r="N1212" t="s">
        <v>132</v>
      </c>
      <c r="T1212" t="s">
        <v>202</v>
      </c>
      <c r="U1212">
        <v>134838</v>
      </c>
      <c r="V1212">
        <v>1</v>
      </c>
      <c r="W1212">
        <v>7</v>
      </c>
      <c r="X1212" t="s">
        <v>194</v>
      </c>
      <c r="Y1212" t="s">
        <v>203</v>
      </c>
      <c r="AC1212">
        <v>3</v>
      </c>
      <c r="AD1212">
        <v>2.6600000000000001E-4</v>
      </c>
      <c r="AE1212">
        <v>7.9799999999999999E-4</v>
      </c>
      <c r="AF1212" t="s">
        <v>47</v>
      </c>
      <c r="AG1212">
        <v>1</v>
      </c>
      <c r="AH1212">
        <v>2.6600000000000001E-4</v>
      </c>
      <c r="AI1212" s="4">
        <v>7.9799999999999999E-4</v>
      </c>
      <c r="AJ1212" t="s">
        <v>45</v>
      </c>
      <c r="AK1212">
        <v>0.1</v>
      </c>
      <c r="AL1212" s="4">
        <v>7.182E-4</v>
      </c>
      <c r="AM1212">
        <v>1</v>
      </c>
      <c r="AN1212" s="3">
        <v>888003062603</v>
      </c>
      <c r="AO1212">
        <f t="shared" si="19"/>
        <v>2.3916060000000002E-4</v>
      </c>
    </row>
    <row r="1213" spans="1:41">
      <c r="A1213" t="s">
        <v>159</v>
      </c>
      <c r="B1213">
        <v>229</v>
      </c>
      <c r="C1213" t="s">
        <v>49</v>
      </c>
      <c r="E1213" t="s">
        <v>40</v>
      </c>
      <c r="F1213" t="s">
        <v>134</v>
      </c>
      <c r="G1213" t="s">
        <v>134</v>
      </c>
      <c r="H1213" t="s">
        <v>48</v>
      </c>
      <c r="I1213" t="s">
        <v>52</v>
      </c>
      <c r="J1213" t="s">
        <v>183</v>
      </c>
      <c r="K1213" s="3">
        <v>888003062603</v>
      </c>
      <c r="L1213">
        <v>11998</v>
      </c>
      <c r="M1213" t="s">
        <v>184</v>
      </c>
      <c r="N1213" t="s">
        <v>132</v>
      </c>
      <c r="T1213" t="s">
        <v>185</v>
      </c>
      <c r="U1213">
        <v>134839</v>
      </c>
      <c r="V1213">
        <v>1</v>
      </c>
      <c r="W1213">
        <v>8</v>
      </c>
      <c r="X1213" t="s">
        <v>157</v>
      </c>
      <c r="Y1213" t="s">
        <v>186</v>
      </c>
      <c r="AC1213">
        <v>1</v>
      </c>
      <c r="AD1213">
        <v>0</v>
      </c>
      <c r="AE1213">
        <v>0</v>
      </c>
      <c r="AF1213" t="s">
        <v>47</v>
      </c>
      <c r="AG1213">
        <v>1</v>
      </c>
      <c r="AH1213">
        <v>0</v>
      </c>
      <c r="AI1213" s="4">
        <v>0</v>
      </c>
      <c r="AJ1213" t="s">
        <v>45</v>
      </c>
      <c r="AK1213">
        <v>0.1</v>
      </c>
      <c r="AL1213" s="4">
        <v>0</v>
      </c>
      <c r="AM1213">
        <v>1</v>
      </c>
      <c r="AN1213" s="3">
        <v>888003062603</v>
      </c>
      <c r="AO1213">
        <f t="shared" si="19"/>
        <v>0</v>
      </c>
    </row>
    <row r="1214" spans="1:41">
      <c r="A1214" t="s">
        <v>159</v>
      </c>
      <c r="B1214">
        <v>229</v>
      </c>
      <c r="C1214" t="s">
        <v>49</v>
      </c>
      <c r="E1214" t="s">
        <v>40</v>
      </c>
      <c r="F1214" t="s">
        <v>153</v>
      </c>
      <c r="G1214" t="s">
        <v>153</v>
      </c>
      <c r="H1214" t="s">
        <v>48</v>
      </c>
      <c r="I1214" t="s">
        <v>52</v>
      </c>
      <c r="J1214" t="s">
        <v>183</v>
      </c>
      <c r="K1214" s="3">
        <v>888003062603</v>
      </c>
      <c r="L1214">
        <v>11998</v>
      </c>
      <c r="M1214" t="s">
        <v>184</v>
      </c>
      <c r="N1214" t="s">
        <v>132</v>
      </c>
      <c r="T1214" t="s">
        <v>185</v>
      </c>
      <c r="U1214">
        <v>134839</v>
      </c>
      <c r="V1214">
        <v>1</v>
      </c>
      <c r="W1214">
        <v>8</v>
      </c>
      <c r="X1214" t="s">
        <v>157</v>
      </c>
      <c r="Y1214" t="s">
        <v>186</v>
      </c>
      <c r="AC1214">
        <v>1</v>
      </c>
      <c r="AD1214">
        <v>0</v>
      </c>
      <c r="AE1214">
        <v>0</v>
      </c>
      <c r="AF1214" t="s">
        <v>47</v>
      </c>
      <c r="AG1214">
        <v>1</v>
      </c>
      <c r="AH1214">
        <v>0</v>
      </c>
      <c r="AI1214" s="4">
        <v>0</v>
      </c>
      <c r="AJ1214" t="s">
        <v>45</v>
      </c>
      <c r="AK1214">
        <v>0.1</v>
      </c>
      <c r="AL1214" s="4">
        <v>0</v>
      </c>
      <c r="AM1214">
        <v>1</v>
      </c>
      <c r="AN1214" s="3">
        <v>888003062603</v>
      </c>
      <c r="AO1214">
        <f t="shared" si="19"/>
        <v>0</v>
      </c>
    </row>
    <row r="1215" spans="1:41">
      <c r="A1215" t="s">
        <v>159</v>
      </c>
      <c r="B1215">
        <v>229</v>
      </c>
      <c r="C1215" t="s">
        <v>49</v>
      </c>
      <c r="E1215" t="s">
        <v>40</v>
      </c>
      <c r="F1215" t="s">
        <v>152</v>
      </c>
      <c r="G1215" t="s">
        <v>152</v>
      </c>
      <c r="H1215" t="s">
        <v>48</v>
      </c>
      <c r="I1215" t="s">
        <v>52</v>
      </c>
      <c r="J1215" t="s">
        <v>183</v>
      </c>
      <c r="K1215" s="3">
        <v>888003062603</v>
      </c>
      <c r="L1215">
        <v>11998</v>
      </c>
      <c r="M1215" t="s">
        <v>184</v>
      </c>
      <c r="N1215" t="s">
        <v>132</v>
      </c>
      <c r="T1215" t="s">
        <v>185</v>
      </c>
      <c r="U1215">
        <v>134839</v>
      </c>
      <c r="V1215">
        <v>1</v>
      </c>
      <c r="W1215">
        <v>8</v>
      </c>
      <c r="X1215" t="s">
        <v>157</v>
      </c>
      <c r="Y1215" t="s">
        <v>186</v>
      </c>
      <c r="AC1215">
        <v>1</v>
      </c>
      <c r="AD1215">
        <v>0</v>
      </c>
      <c r="AE1215">
        <v>0</v>
      </c>
      <c r="AF1215" t="s">
        <v>47</v>
      </c>
      <c r="AG1215">
        <v>1</v>
      </c>
      <c r="AH1215">
        <v>0</v>
      </c>
      <c r="AI1215" s="4">
        <v>0</v>
      </c>
      <c r="AJ1215" t="s">
        <v>45</v>
      </c>
      <c r="AK1215">
        <v>0.1</v>
      </c>
      <c r="AL1215" s="4">
        <v>0</v>
      </c>
      <c r="AM1215">
        <v>1</v>
      </c>
      <c r="AN1215" s="3">
        <v>888003062603</v>
      </c>
      <c r="AO1215">
        <f t="shared" si="19"/>
        <v>0</v>
      </c>
    </row>
    <row r="1216" spans="1:41">
      <c r="A1216" t="s">
        <v>159</v>
      </c>
      <c r="B1216">
        <v>229</v>
      </c>
      <c r="C1216" t="s">
        <v>49</v>
      </c>
      <c r="E1216" t="s">
        <v>40</v>
      </c>
      <c r="F1216" t="s">
        <v>150</v>
      </c>
      <c r="G1216" t="s">
        <v>150</v>
      </c>
      <c r="H1216" t="s">
        <v>48</v>
      </c>
      <c r="I1216" t="s">
        <v>52</v>
      </c>
      <c r="J1216" t="s">
        <v>183</v>
      </c>
      <c r="K1216" s="3">
        <v>888003062603</v>
      </c>
      <c r="L1216">
        <v>11998</v>
      </c>
      <c r="M1216" t="s">
        <v>184</v>
      </c>
      <c r="N1216" t="s">
        <v>132</v>
      </c>
      <c r="T1216" t="s">
        <v>185</v>
      </c>
      <c r="U1216">
        <v>134839</v>
      </c>
      <c r="V1216">
        <v>1</v>
      </c>
      <c r="W1216">
        <v>8</v>
      </c>
      <c r="X1216" t="s">
        <v>157</v>
      </c>
      <c r="Y1216" t="s">
        <v>186</v>
      </c>
      <c r="AC1216">
        <v>2</v>
      </c>
      <c r="AD1216">
        <v>0</v>
      </c>
      <c r="AE1216">
        <v>0</v>
      </c>
      <c r="AF1216" t="s">
        <v>47</v>
      </c>
      <c r="AG1216">
        <v>1</v>
      </c>
      <c r="AH1216">
        <v>0</v>
      </c>
      <c r="AI1216" s="4">
        <v>0</v>
      </c>
      <c r="AJ1216" t="s">
        <v>45</v>
      </c>
      <c r="AK1216">
        <v>0.1</v>
      </c>
      <c r="AL1216" s="4">
        <v>0</v>
      </c>
      <c r="AM1216">
        <v>1</v>
      </c>
      <c r="AN1216" s="3">
        <v>888003062603</v>
      </c>
      <c r="AO1216">
        <f t="shared" si="19"/>
        <v>0</v>
      </c>
    </row>
    <row r="1217" spans="1:41">
      <c r="A1217" t="s">
        <v>159</v>
      </c>
      <c r="B1217">
        <v>229</v>
      </c>
      <c r="C1217" t="s">
        <v>49</v>
      </c>
      <c r="E1217" t="s">
        <v>40</v>
      </c>
      <c r="F1217" t="s">
        <v>136</v>
      </c>
      <c r="G1217" t="s">
        <v>136</v>
      </c>
      <c r="H1217" t="s">
        <v>48</v>
      </c>
      <c r="I1217" t="s">
        <v>52</v>
      </c>
      <c r="J1217" t="s">
        <v>183</v>
      </c>
      <c r="K1217" s="3">
        <v>888003062603</v>
      </c>
      <c r="L1217">
        <v>11998</v>
      </c>
      <c r="M1217" t="s">
        <v>184</v>
      </c>
      <c r="N1217" t="s">
        <v>132</v>
      </c>
      <c r="T1217" t="s">
        <v>185</v>
      </c>
      <c r="U1217">
        <v>134839</v>
      </c>
      <c r="V1217">
        <v>1</v>
      </c>
      <c r="W1217">
        <v>8</v>
      </c>
      <c r="X1217" t="s">
        <v>157</v>
      </c>
      <c r="Y1217" t="s">
        <v>186</v>
      </c>
      <c r="AC1217">
        <v>3</v>
      </c>
      <c r="AD1217">
        <v>0</v>
      </c>
      <c r="AE1217">
        <v>0</v>
      </c>
      <c r="AF1217" t="s">
        <v>47</v>
      </c>
      <c r="AG1217">
        <v>1</v>
      </c>
      <c r="AH1217">
        <v>0</v>
      </c>
      <c r="AI1217" s="4">
        <v>0</v>
      </c>
      <c r="AJ1217" t="s">
        <v>45</v>
      </c>
      <c r="AK1217">
        <v>0.1</v>
      </c>
      <c r="AL1217" s="4">
        <v>0</v>
      </c>
      <c r="AM1217">
        <v>1</v>
      </c>
      <c r="AN1217" s="3">
        <v>888003062603</v>
      </c>
      <c r="AO1217">
        <f t="shared" si="19"/>
        <v>0</v>
      </c>
    </row>
    <row r="1218" spans="1:41">
      <c r="A1218" t="s">
        <v>159</v>
      </c>
      <c r="B1218">
        <v>229</v>
      </c>
      <c r="C1218" t="s">
        <v>49</v>
      </c>
      <c r="E1218" t="s">
        <v>40</v>
      </c>
      <c r="F1218" t="s">
        <v>155</v>
      </c>
      <c r="G1218" t="s">
        <v>155</v>
      </c>
      <c r="H1218" t="s">
        <v>48</v>
      </c>
      <c r="I1218" t="s">
        <v>52</v>
      </c>
      <c r="J1218" t="s">
        <v>183</v>
      </c>
      <c r="K1218" s="3">
        <v>888003062603</v>
      </c>
      <c r="L1218">
        <v>11998</v>
      </c>
      <c r="M1218" t="s">
        <v>184</v>
      </c>
      <c r="N1218" t="s">
        <v>132</v>
      </c>
      <c r="T1218" t="s">
        <v>185</v>
      </c>
      <c r="U1218">
        <v>134839</v>
      </c>
      <c r="V1218">
        <v>1</v>
      </c>
      <c r="W1218">
        <v>8</v>
      </c>
      <c r="X1218" t="s">
        <v>157</v>
      </c>
      <c r="Y1218" t="s">
        <v>186</v>
      </c>
      <c r="AC1218">
        <v>2</v>
      </c>
      <c r="AD1218">
        <v>0</v>
      </c>
      <c r="AE1218">
        <v>0</v>
      </c>
      <c r="AF1218" t="s">
        <v>47</v>
      </c>
      <c r="AG1218">
        <v>1</v>
      </c>
      <c r="AH1218">
        <v>0</v>
      </c>
      <c r="AI1218" s="4">
        <v>0</v>
      </c>
      <c r="AJ1218" t="s">
        <v>45</v>
      </c>
      <c r="AK1218">
        <v>0.1</v>
      </c>
      <c r="AL1218" s="4">
        <v>0</v>
      </c>
      <c r="AM1218">
        <v>1</v>
      </c>
      <c r="AN1218" s="3">
        <v>888003062603</v>
      </c>
      <c r="AO1218">
        <f t="shared" si="19"/>
        <v>0</v>
      </c>
    </row>
    <row r="1219" spans="1:41">
      <c r="A1219" t="s">
        <v>159</v>
      </c>
      <c r="B1219">
        <v>229</v>
      </c>
      <c r="C1219" t="s">
        <v>49</v>
      </c>
      <c r="E1219" t="s">
        <v>40</v>
      </c>
      <c r="F1219" t="s">
        <v>101</v>
      </c>
      <c r="G1219" t="s">
        <v>101</v>
      </c>
      <c r="H1219" t="s">
        <v>48</v>
      </c>
      <c r="I1219" t="s">
        <v>52</v>
      </c>
      <c r="J1219" t="s">
        <v>183</v>
      </c>
      <c r="K1219" s="3">
        <v>888003062603</v>
      </c>
      <c r="L1219">
        <v>11998</v>
      </c>
      <c r="M1219" t="s">
        <v>184</v>
      </c>
      <c r="N1219" t="s">
        <v>132</v>
      </c>
      <c r="T1219" t="s">
        <v>185</v>
      </c>
      <c r="U1219">
        <v>134839</v>
      </c>
      <c r="V1219">
        <v>1</v>
      </c>
      <c r="W1219">
        <v>8</v>
      </c>
      <c r="X1219" t="s">
        <v>157</v>
      </c>
      <c r="Y1219" t="s">
        <v>186</v>
      </c>
      <c r="AC1219">
        <v>2</v>
      </c>
      <c r="AD1219">
        <v>0</v>
      </c>
      <c r="AE1219">
        <v>0</v>
      </c>
      <c r="AF1219" t="s">
        <v>47</v>
      </c>
      <c r="AG1219">
        <v>1</v>
      </c>
      <c r="AH1219">
        <v>0</v>
      </c>
      <c r="AI1219" s="4">
        <v>0</v>
      </c>
      <c r="AJ1219" t="s">
        <v>45</v>
      </c>
      <c r="AK1219">
        <v>0.1</v>
      </c>
      <c r="AL1219" s="4">
        <v>0</v>
      </c>
      <c r="AM1219">
        <v>1</v>
      </c>
      <c r="AN1219" s="3">
        <v>888003062603</v>
      </c>
      <c r="AO1219">
        <f t="shared" si="19"/>
        <v>0</v>
      </c>
    </row>
    <row r="1220" spans="1:41">
      <c r="A1220" t="s">
        <v>159</v>
      </c>
      <c r="B1220">
        <v>229</v>
      </c>
      <c r="C1220" t="s">
        <v>49</v>
      </c>
      <c r="E1220" t="s">
        <v>40</v>
      </c>
      <c r="F1220" t="s">
        <v>51</v>
      </c>
      <c r="G1220" t="s">
        <v>51</v>
      </c>
      <c r="H1220" t="s">
        <v>48</v>
      </c>
      <c r="I1220" t="s">
        <v>52</v>
      </c>
      <c r="J1220" t="s">
        <v>183</v>
      </c>
      <c r="K1220" s="3">
        <v>888003062603</v>
      </c>
      <c r="L1220">
        <v>11998</v>
      </c>
      <c r="M1220" t="s">
        <v>184</v>
      </c>
      <c r="N1220" t="s">
        <v>132</v>
      </c>
      <c r="T1220" t="s">
        <v>204</v>
      </c>
      <c r="U1220">
        <v>134842</v>
      </c>
      <c r="V1220">
        <v>1</v>
      </c>
      <c r="W1220">
        <v>11</v>
      </c>
      <c r="X1220" t="s">
        <v>164</v>
      </c>
      <c r="Y1220" t="s">
        <v>132</v>
      </c>
      <c r="AC1220">
        <v>1</v>
      </c>
      <c r="AD1220">
        <v>2.0969999999999999E-3</v>
      </c>
      <c r="AE1220">
        <v>2.0969999999999999E-3</v>
      </c>
      <c r="AF1220" t="s">
        <v>47</v>
      </c>
      <c r="AG1220">
        <v>1</v>
      </c>
      <c r="AH1220">
        <v>2.0969999999999999E-3</v>
      </c>
      <c r="AI1220" s="4">
        <v>2.0969999999999999E-3</v>
      </c>
      <c r="AJ1220" t="s">
        <v>45</v>
      </c>
      <c r="AK1220">
        <v>0.1</v>
      </c>
      <c r="AL1220" s="4">
        <v>1.8873E-3</v>
      </c>
      <c r="AM1220">
        <v>1</v>
      </c>
      <c r="AN1220" s="3">
        <v>888003062603</v>
      </c>
      <c r="AO1220">
        <f t="shared" si="19"/>
        <v>6.2847089999999999E-4</v>
      </c>
    </row>
    <row r="1221" spans="1:41">
      <c r="A1221" t="s">
        <v>159</v>
      </c>
      <c r="B1221">
        <v>229</v>
      </c>
      <c r="C1221" t="s">
        <v>49</v>
      </c>
      <c r="E1221" t="s">
        <v>82</v>
      </c>
      <c r="F1221" t="s">
        <v>149</v>
      </c>
      <c r="G1221" t="s">
        <v>149</v>
      </c>
      <c r="H1221" t="s">
        <v>48</v>
      </c>
      <c r="I1221" t="s">
        <v>52</v>
      </c>
      <c r="J1221" t="s">
        <v>183</v>
      </c>
      <c r="K1221" s="3">
        <v>888003062603</v>
      </c>
      <c r="L1221">
        <v>11998</v>
      </c>
      <c r="M1221" t="s">
        <v>184</v>
      </c>
      <c r="N1221" t="s">
        <v>132</v>
      </c>
      <c r="T1221" t="s">
        <v>185</v>
      </c>
      <c r="U1221">
        <v>134839</v>
      </c>
      <c r="V1221">
        <v>1</v>
      </c>
      <c r="W1221">
        <v>8</v>
      </c>
      <c r="X1221" t="s">
        <v>157</v>
      </c>
      <c r="Y1221" t="s">
        <v>186</v>
      </c>
      <c r="AC1221">
        <v>1</v>
      </c>
      <c r="AD1221">
        <v>0</v>
      </c>
      <c r="AE1221">
        <v>0</v>
      </c>
      <c r="AF1221" t="s">
        <v>47</v>
      </c>
      <c r="AG1221">
        <v>1</v>
      </c>
      <c r="AH1221">
        <v>0</v>
      </c>
      <c r="AI1221" s="4">
        <v>0</v>
      </c>
      <c r="AJ1221" t="s">
        <v>45</v>
      </c>
      <c r="AK1221">
        <v>0.1</v>
      </c>
      <c r="AL1221" s="4">
        <v>0</v>
      </c>
      <c r="AM1221">
        <v>1</v>
      </c>
      <c r="AN1221" s="3">
        <v>888003062603</v>
      </c>
      <c r="AO1221">
        <f t="shared" si="19"/>
        <v>0</v>
      </c>
    </row>
    <row r="1222" spans="1:41">
      <c r="A1222" t="s">
        <v>159</v>
      </c>
      <c r="B1222">
        <v>229</v>
      </c>
      <c r="C1222" t="s">
        <v>49</v>
      </c>
      <c r="E1222" t="s">
        <v>82</v>
      </c>
      <c r="F1222" t="s">
        <v>153</v>
      </c>
      <c r="G1222" t="s">
        <v>153</v>
      </c>
      <c r="H1222" t="s">
        <v>48</v>
      </c>
      <c r="I1222" t="s">
        <v>52</v>
      </c>
      <c r="J1222" t="s">
        <v>183</v>
      </c>
      <c r="K1222" s="3">
        <v>888003062603</v>
      </c>
      <c r="L1222">
        <v>11998</v>
      </c>
      <c r="M1222" t="s">
        <v>184</v>
      </c>
      <c r="N1222" t="s">
        <v>132</v>
      </c>
      <c r="T1222" t="s">
        <v>185</v>
      </c>
      <c r="U1222">
        <v>134839</v>
      </c>
      <c r="V1222">
        <v>1</v>
      </c>
      <c r="W1222">
        <v>8</v>
      </c>
      <c r="X1222" t="s">
        <v>157</v>
      </c>
      <c r="Y1222" t="s">
        <v>186</v>
      </c>
      <c r="AC1222">
        <v>1</v>
      </c>
      <c r="AD1222">
        <v>0</v>
      </c>
      <c r="AE1222">
        <v>0</v>
      </c>
      <c r="AF1222" t="s">
        <v>47</v>
      </c>
      <c r="AG1222">
        <v>1</v>
      </c>
      <c r="AH1222">
        <v>0</v>
      </c>
      <c r="AI1222" s="4">
        <v>0</v>
      </c>
      <c r="AJ1222" t="s">
        <v>45</v>
      </c>
      <c r="AK1222">
        <v>0.1</v>
      </c>
      <c r="AL1222" s="4">
        <v>0</v>
      </c>
      <c r="AM1222">
        <v>1</v>
      </c>
      <c r="AN1222" s="3">
        <v>888003062603</v>
      </c>
      <c r="AO1222">
        <f t="shared" si="19"/>
        <v>0</v>
      </c>
    </row>
    <row r="1223" spans="1:41">
      <c r="A1223" t="s">
        <v>159</v>
      </c>
      <c r="B1223">
        <v>229</v>
      </c>
      <c r="C1223" t="s">
        <v>49</v>
      </c>
      <c r="E1223" t="s">
        <v>82</v>
      </c>
      <c r="F1223" t="s">
        <v>103</v>
      </c>
      <c r="G1223" t="s">
        <v>103</v>
      </c>
      <c r="H1223" t="s">
        <v>48</v>
      </c>
      <c r="I1223" t="s">
        <v>52</v>
      </c>
      <c r="J1223" t="s">
        <v>183</v>
      </c>
      <c r="K1223" s="3">
        <v>888003062603</v>
      </c>
      <c r="L1223">
        <v>11998</v>
      </c>
      <c r="M1223" t="s">
        <v>184</v>
      </c>
      <c r="N1223" t="s">
        <v>132</v>
      </c>
      <c r="T1223" t="s">
        <v>185</v>
      </c>
      <c r="U1223">
        <v>134839</v>
      </c>
      <c r="V1223">
        <v>1</v>
      </c>
      <c r="W1223">
        <v>8</v>
      </c>
      <c r="X1223" t="s">
        <v>157</v>
      </c>
      <c r="Y1223" t="s">
        <v>186</v>
      </c>
      <c r="AC1223">
        <v>1</v>
      </c>
      <c r="AD1223">
        <v>0</v>
      </c>
      <c r="AE1223">
        <v>0</v>
      </c>
      <c r="AF1223" t="s">
        <v>47</v>
      </c>
      <c r="AG1223">
        <v>1</v>
      </c>
      <c r="AH1223">
        <v>0</v>
      </c>
      <c r="AI1223" s="4">
        <v>0</v>
      </c>
      <c r="AJ1223" t="s">
        <v>45</v>
      </c>
      <c r="AK1223">
        <v>0.1</v>
      </c>
      <c r="AL1223" s="4">
        <v>0</v>
      </c>
      <c r="AM1223">
        <v>1</v>
      </c>
      <c r="AN1223" s="3">
        <v>888003062603</v>
      </c>
      <c r="AO1223">
        <f t="shared" si="19"/>
        <v>0</v>
      </c>
    </row>
    <row r="1224" spans="1:41">
      <c r="A1224" t="s">
        <v>159</v>
      </c>
      <c r="B1224">
        <v>229</v>
      </c>
      <c r="C1224" t="s">
        <v>49</v>
      </c>
      <c r="E1224" t="s">
        <v>82</v>
      </c>
      <c r="F1224" t="s">
        <v>138</v>
      </c>
      <c r="G1224" t="s">
        <v>138</v>
      </c>
      <c r="H1224" t="s">
        <v>48</v>
      </c>
      <c r="I1224" t="s">
        <v>52</v>
      </c>
      <c r="J1224" t="s">
        <v>183</v>
      </c>
      <c r="K1224" s="3">
        <v>888003062603</v>
      </c>
      <c r="L1224">
        <v>11998</v>
      </c>
      <c r="M1224" t="s">
        <v>184</v>
      </c>
      <c r="N1224" t="s">
        <v>132</v>
      </c>
      <c r="T1224" t="s">
        <v>185</v>
      </c>
      <c r="U1224">
        <v>134839</v>
      </c>
      <c r="V1224">
        <v>1</v>
      </c>
      <c r="W1224">
        <v>8</v>
      </c>
      <c r="X1224" t="s">
        <v>157</v>
      </c>
      <c r="Y1224" t="s">
        <v>186</v>
      </c>
      <c r="AC1224">
        <v>1</v>
      </c>
      <c r="AD1224">
        <v>0</v>
      </c>
      <c r="AE1224">
        <v>0</v>
      </c>
      <c r="AF1224" t="s">
        <v>47</v>
      </c>
      <c r="AG1224">
        <v>1</v>
      </c>
      <c r="AH1224">
        <v>0</v>
      </c>
      <c r="AI1224" s="4">
        <v>0</v>
      </c>
      <c r="AJ1224" t="s">
        <v>45</v>
      </c>
      <c r="AK1224">
        <v>0.1</v>
      </c>
      <c r="AL1224" s="4">
        <v>0</v>
      </c>
      <c r="AM1224">
        <v>1</v>
      </c>
      <c r="AN1224" s="3">
        <v>888003062603</v>
      </c>
      <c r="AO1224">
        <f t="shared" si="19"/>
        <v>0</v>
      </c>
    </row>
    <row r="1225" spans="1:41">
      <c r="A1225" t="s">
        <v>159</v>
      </c>
      <c r="B1225">
        <v>229</v>
      </c>
      <c r="C1225" t="s">
        <v>49</v>
      </c>
      <c r="E1225" t="s">
        <v>84</v>
      </c>
      <c r="F1225" t="s">
        <v>147</v>
      </c>
      <c r="G1225" t="s">
        <v>147</v>
      </c>
      <c r="H1225" t="s">
        <v>48</v>
      </c>
      <c r="I1225" t="s">
        <v>52</v>
      </c>
      <c r="J1225" t="s">
        <v>183</v>
      </c>
      <c r="K1225" s="3">
        <v>888003062603</v>
      </c>
      <c r="L1225">
        <v>11998</v>
      </c>
      <c r="M1225" t="s">
        <v>184</v>
      </c>
      <c r="N1225" t="s">
        <v>132</v>
      </c>
      <c r="T1225" t="s">
        <v>185</v>
      </c>
      <c r="U1225">
        <v>134839</v>
      </c>
      <c r="V1225">
        <v>1</v>
      </c>
      <c r="W1225">
        <v>8</v>
      </c>
      <c r="X1225" t="s">
        <v>157</v>
      </c>
      <c r="Y1225" t="s">
        <v>186</v>
      </c>
      <c r="AC1225">
        <v>1</v>
      </c>
      <c r="AD1225">
        <v>0</v>
      </c>
      <c r="AE1225">
        <v>0</v>
      </c>
      <c r="AF1225" t="s">
        <v>47</v>
      </c>
      <c r="AG1225">
        <v>1</v>
      </c>
      <c r="AH1225">
        <v>0</v>
      </c>
      <c r="AI1225" s="4">
        <v>0</v>
      </c>
      <c r="AJ1225" t="s">
        <v>45</v>
      </c>
      <c r="AK1225">
        <v>0.1</v>
      </c>
      <c r="AL1225" s="4">
        <v>0</v>
      </c>
      <c r="AM1225">
        <v>1</v>
      </c>
      <c r="AN1225" s="3">
        <v>888003062603</v>
      </c>
      <c r="AO1225">
        <f t="shared" si="19"/>
        <v>0</v>
      </c>
    </row>
    <row r="1226" spans="1:41">
      <c r="A1226" t="s">
        <v>159</v>
      </c>
      <c r="B1226">
        <v>229</v>
      </c>
      <c r="C1226" t="s">
        <v>49</v>
      </c>
      <c r="E1226" t="s">
        <v>84</v>
      </c>
      <c r="F1226" t="s">
        <v>150</v>
      </c>
      <c r="G1226" t="s">
        <v>150</v>
      </c>
      <c r="H1226" t="s">
        <v>48</v>
      </c>
      <c r="I1226" t="s">
        <v>52</v>
      </c>
      <c r="J1226" t="s">
        <v>183</v>
      </c>
      <c r="K1226" s="3">
        <v>888003062603</v>
      </c>
      <c r="L1226">
        <v>11998</v>
      </c>
      <c r="M1226" t="s">
        <v>184</v>
      </c>
      <c r="N1226" t="s">
        <v>132</v>
      </c>
      <c r="T1226" t="s">
        <v>185</v>
      </c>
      <c r="U1226">
        <v>134839</v>
      </c>
      <c r="V1226">
        <v>1</v>
      </c>
      <c r="W1226">
        <v>8</v>
      </c>
      <c r="X1226" t="s">
        <v>157</v>
      </c>
      <c r="Y1226" t="s">
        <v>186</v>
      </c>
      <c r="AC1226">
        <v>1</v>
      </c>
      <c r="AD1226">
        <v>0</v>
      </c>
      <c r="AE1226">
        <v>0</v>
      </c>
      <c r="AF1226" t="s">
        <v>47</v>
      </c>
      <c r="AG1226">
        <v>1</v>
      </c>
      <c r="AH1226">
        <v>0</v>
      </c>
      <c r="AI1226" s="4">
        <v>0</v>
      </c>
      <c r="AJ1226" t="s">
        <v>45</v>
      </c>
      <c r="AK1226">
        <v>0.1</v>
      </c>
      <c r="AL1226" s="4">
        <v>0</v>
      </c>
      <c r="AM1226">
        <v>1</v>
      </c>
      <c r="AN1226" s="3">
        <v>888003062603</v>
      </c>
      <c r="AO1226">
        <f t="shared" si="19"/>
        <v>0</v>
      </c>
    </row>
    <row r="1227" spans="1:41">
      <c r="A1227" t="s">
        <v>159</v>
      </c>
      <c r="B1227">
        <v>229</v>
      </c>
      <c r="C1227" t="s">
        <v>49</v>
      </c>
      <c r="E1227" t="s">
        <v>86</v>
      </c>
      <c r="F1227" t="s">
        <v>149</v>
      </c>
      <c r="G1227" t="s">
        <v>149</v>
      </c>
      <c r="H1227" t="s">
        <v>48</v>
      </c>
      <c r="I1227" t="s">
        <v>52</v>
      </c>
      <c r="J1227" t="s">
        <v>183</v>
      </c>
      <c r="K1227" s="3">
        <v>888003062603</v>
      </c>
      <c r="L1227">
        <v>11998</v>
      </c>
      <c r="M1227" t="s">
        <v>184</v>
      </c>
      <c r="N1227" t="s">
        <v>132</v>
      </c>
      <c r="T1227" t="s">
        <v>185</v>
      </c>
      <c r="U1227">
        <v>134839</v>
      </c>
      <c r="V1227">
        <v>1</v>
      </c>
      <c r="W1227">
        <v>8</v>
      </c>
      <c r="X1227" t="s">
        <v>157</v>
      </c>
      <c r="Y1227" t="s">
        <v>186</v>
      </c>
      <c r="AC1227">
        <v>1</v>
      </c>
      <c r="AD1227">
        <v>0</v>
      </c>
      <c r="AE1227">
        <v>0</v>
      </c>
      <c r="AF1227" t="s">
        <v>47</v>
      </c>
      <c r="AG1227">
        <v>1</v>
      </c>
      <c r="AH1227">
        <v>0</v>
      </c>
      <c r="AI1227" s="4">
        <v>0</v>
      </c>
      <c r="AJ1227" t="s">
        <v>45</v>
      </c>
      <c r="AK1227">
        <v>0.1</v>
      </c>
      <c r="AL1227" s="4">
        <v>0</v>
      </c>
      <c r="AM1227">
        <v>1</v>
      </c>
      <c r="AN1227" s="3">
        <v>888003062603</v>
      </c>
      <c r="AO1227">
        <f t="shared" si="19"/>
        <v>0</v>
      </c>
    </row>
    <row r="1228" spans="1:41">
      <c r="A1228" t="s">
        <v>159</v>
      </c>
      <c r="B1228">
        <v>229</v>
      </c>
      <c r="C1228" t="s">
        <v>49</v>
      </c>
      <c r="E1228" t="s">
        <v>86</v>
      </c>
      <c r="F1228" t="s">
        <v>147</v>
      </c>
      <c r="G1228" t="s">
        <v>147</v>
      </c>
      <c r="H1228" t="s">
        <v>48</v>
      </c>
      <c r="I1228" t="s">
        <v>52</v>
      </c>
      <c r="J1228" t="s">
        <v>183</v>
      </c>
      <c r="K1228" s="3">
        <v>888003062603</v>
      </c>
      <c r="L1228">
        <v>11998</v>
      </c>
      <c r="M1228" t="s">
        <v>184</v>
      </c>
      <c r="N1228" t="s">
        <v>132</v>
      </c>
      <c r="T1228" t="s">
        <v>185</v>
      </c>
      <c r="U1228">
        <v>134839</v>
      </c>
      <c r="V1228">
        <v>1</v>
      </c>
      <c r="W1228">
        <v>8</v>
      </c>
      <c r="X1228" t="s">
        <v>157</v>
      </c>
      <c r="Y1228" t="s">
        <v>186</v>
      </c>
      <c r="AC1228">
        <v>1</v>
      </c>
      <c r="AD1228">
        <v>0</v>
      </c>
      <c r="AE1228">
        <v>0</v>
      </c>
      <c r="AF1228" t="s">
        <v>47</v>
      </c>
      <c r="AG1228">
        <v>1</v>
      </c>
      <c r="AH1228">
        <v>0</v>
      </c>
      <c r="AI1228" s="4">
        <v>0</v>
      </c>
      <c r="AJ1228" t="s">
        <v>45</v>
      </c>
      <c r="AK1228">
        <v>0.1</v>
      </c>
      <c r="AL1228" s="4">
        <v>0</v>
      </c>
      <c r="AM1228">
        <v>1</v>
      </c>
      <c r="AN1228" s="3">
        <v>888003062603</v>
      </c>
      <c r="AO1228">
        <f t="shared" si="19"/>
        <v>0</v>
      </c>
    </row>
    <row r="1229" spans="1:41">
      <c r="A1229" t="s">
        <v>159</v>
      </c>
      <c r="B1229">
        <v>229</v>
      </c>
      <c r="C1229" t="s">
        <v>49</v>
      </c>
      <c r="E1229" t="s">
        <v>86</v>
      </c>
      <c r="F1229" t="s">
        <v>137</v>
      </c>
      <c r="G1229" t="s">
        <v>137</v>
      </c>
      <c r="H1229" t="s">
        <v>48</v>
      </c>
      <c r="I1229" t="s">
        <v>52</v>
      </c>
      <c r="J1229" t="s">
        <v>183</v>
      </c>
      <c r="K1229" s="3">
        <v>888003062603</v>
      </c>
      <c r="L1229">
        <v>11998</v>
      </c>
      <c r="M1229" t="s">
        <v>184</v>
      </c>
      <c r="N1229" t="s">
        <v>132</v>
      </c>
      <c r="T1229" t="s">
        <v>185</v>
      </c>
      <c r="U1229">
        <v>134839</v>
      </c>
      <c r="V1229">
        <v>1</v>
      </c>
      <c r="W1229">
        <v>8</v>
      </c>
      <c r="X1229" t="s">
        <v>157</v>
      </c>
      <c r="Y1229" t="s">
        <v>186</v>
      </c>
      <c r="AC1229">
        <v>1</v>
      </c>
      <c r="AD1229">
        <v>0</v>
      </c>
      <c r="AE1229">
        <v>0</v>
      </c>
      <c r="AF1229" t="s">
        <v>47</v>
      </c>
      <c r="AG1229">
        <v>1</v>
      </c>
      <c r="AH1229">
        <v>0</v>
      </c>
      <c r="AI1229" s="4">
        <v>0</v>
      </c>
      <c r="AJ1229" t="s">
        <v>45</v>
      </c>
      <c r="AK1229">
        <v>0.1</v>
      </c>
      <c r="AL1229" s="4">
        <v>0</v>
      </c>
      <c r="AM1229">
        <v>1</v>
      </c>
      <c r="AN1229" s="3">
        <v>888003062603</v>
      </c>
      <c r="AO1229">
        <f t="shared" si="19"/>
        <v>0</v>
      </c>
    </row>
    <row r="1230" spans="1:41">
      <c r="A1230" t="s">
        <v>159</v>
      </c>
      <c r="B1230">
        <v>229</v>
      </c>
      <c r="C1230" t="s">
        <v>49</v>
      </c>
      <c r="E1230" t="s">
        <v>107</v>
      </c>
      <c r="F1230" t="s">
        <v>135</v>
      </c>
      <c r="G1230" t="s">
        <v>135</v>
      </c>
      <c r="H1230" t="s">
        <v>48</v>
      </c>
      <c r="I1230" t="s">
        <v>52</v>
      </c>
      <c r="J1230" t="s">
        <v>183</v>
      </c>
      <c r="K1230" s="3">
        <v>888003062603</v>
      </c>
      <c r="L1230">
        <v>11998</v>
      </c>
      <c r="M1230" t="s">
        <v>184</v>
      </c>
      <c r="N1230" t="s">
        <v>132</v>
      </c>
      <c r="T1230" t="s">
        <v>185</v>
      </c>
      <c r="U1230">
        <v>134839</v>
      </c>
      <c r="V1230">
        <v>1</v>
      </c>
      <c r="W1230">
        <v>8</v>
      </c>
      <c r="X1230" t="s">
        <v>157</v>
      </c>
      <c r="Y1230" t="s">
        <v>186</v>
      </c>
      <c r="AC1230">
        <v>1</v>
      </c>
      <c r="AD1230">
        <v>0</v>
      </c>
      <c r="AE1230">
        <v>0</v>
      </c>
      <c r="AF1230" t="s">
        <v>47</v>
      </c>
      <c r="AG1230">
        <v>1</v>
      </c>
      <c r="AH1230">
        <v>0</v>
      </c>
      <c r="AI1230" s="4">
        <v>0</v>
      </c>
      <c r="AJ1230" t="s">
        <v>45</v>
      </c>
      <c r="AK1230">
        <v>0.1</v>
      </c>
      <c r="AL1230" s="4">
        <v>0</v>
      </c>
      <c r="AM1230">
        <v>1</v>
      </c>
      <c r="AN1230" s="3">
        <v>888003062603</v>
      </c>
      <c r="AO1230">
        <f t="shared" si="19"/>
        <v>0</v>
      </c>
    </row>
    <row r="1231" spans="1:41">
      <c r="A1231" t="s">
        <v>159</v>
      </c>
      <c r="B1231">
        <v>229</v>
      </c>
      <c r="C1231" t="s">
        <v>49</v>
      </c>
      <c r="E1231" t="s">
        <v>107</v>
      </c>
      <c r="F1231" t="s">
        <v>154</v>
      </c>
      <c r="G1231" t="s">
        <v>154</v>
      </c>
      <c r="H1231" t="s">
        <v>48</v>
      </c>
      <c r="I1231" t="s">
        <v>52</v>
      </c>
      <c r="J1231" t="s">
        <v>183</v>
      </c>
      <c r="K1231" s="3">
        <v>888003062603</v>
      </c>
      <c r="L1231">
        <v>11998</v>
      </c>
      <c r="M1231" t="s">
        <v>184</v>
      </c>
      <c r="N1231" t="s">
        <v>132</v>
      </c>
      <c r="T1231" t="s">
        <v>185</v>
      </c>
      <c r="U1231">
        <v>134839</v>
      </c>
      <c r="V1231">
        <v>1</v>
      </c>
      <c r="W1231">
        <v>8</v>
      </c>
      <c r="X1231" t="s">
        <v>157</v>
      </c>
      <c r="Y1231" t="s">
        <v>186</v>
      </c>
      <c r="AC1231">
        <v>1</v>
      </c>
      <c r="AD1231">
        <v>0</v>
      </c>
      <c r="AE1231">
        <v>0</v>
      </c>
      <c r="AF1231" t="s">
        <v>47</v>
      </c>
      <c r="AG1231">
        <v>1</v>
      </c>
      <c r="AH1231">
        <v>0</v>
      </c>
      <c r="AI1231" s="4">
        <v>0</v>
      </c>
      <c r="AJ1231" t="s">
        <v>45</v>
      </c>
      <c r="AK1231">
        <v>0.1</v>
      </c>
      <c r="AL1231" s="4">
        <v>0</v>
      </c>
      <c r="AM1231">
        <v>1</v>
      </c>
      <c r="AN1231" s="3">
        <v>888003062603</v>
      </c>
      <c r="AO1231">
        <f t="shared" si="19"/>
        <v>0</v>
      </c>
    </row>
    <row r="1232" spans="1:41">
      <c r="A1232" t="s">
        <v>159</v>
      </c>
      <c r="B1232">
        <v>229</v>
      </c>
      <c r="C1232" t="s">
        <v>49</v>
      </c>
      <c r="E1232" t="s">
        <v>88</v>
      </c>
      <c r="F1232" t="s">
        <v>155</v>
      </c>
      <c r="G1232" t="s">
        <v>155</v>
      </c>
      <c r="H1232" t="s">
        <v>48</v>
      </c>
      <c r="I1232" t="s">
        <v>52</v>
      </c>
      <c r="J1232" t="s">
        <v>183</v>
      </c>
      <c r="K1232" s="3">
        <v>888003062603</v>
      </c>
      <c r="L1232">
        <v>11998</v>
      </c>
      <c r="M1232" t="s">
        <v>184</v>
      </c>
      <c r="N1232" t="s">
        <v>132</v>
      </c>
      <c r="T1232" t="s">
        <v>185</v>
      </c>
      <c r="U1232">
        <v>134839</v>
      </c>
      <c r="V1232">
        <v>1</v>
      </c>
      <c r="W1232">
        <v>8</v>
      </c>
      <c r="X1232" t="s">
        <v>157</v>
      </c>
      <c r="Y1232" t="s">
        <v>186</v>
      </c>
      <c r="AC1232">
        <v>1</v>
      </c>
      <c r="AD1232">
        <v>0</v>
      </c>
      <c r="AE1232">
        <v>0</v>
      </c>
      <c r="AF1232" t="s">
        <v>47</v>
      </c>
      <c r="AG1232">
        <v>1</v>
      </c>
      <c r="AH1232">
        <v>0</v>
      </c>
      <c r="AI1232" s="4">
        <v>0</v>
      </c>
      <c r="AJ1232" t="s">
        <v>45</v>
      </c>
      <c r="AK1232">
        <v>0.1</v>
      </c>
      <c r="AL1232" s="4">
        <v>0</v>
      </c>
      <c r="AM1232">
        <v>1</v>
      </c>
      <c r="AN1232" s="3">
        <v>888003062603</v>
      </c>
      <c r="AO1232">
        <f t="shared" si="19"/>
        <v>0</v>
      </c>
    </row>
    <row r="1233" spans="1:41">
      <c r="A1233" t="s">
        <v>159</v>
      </c>
      <c r="B1233">
        <v>229</v>
      </c>
      <c r="C1233" t="s">
        <v>49</v>
      </c>
      <c r="E1233" t="s">
        <v>158</v>
      </c>
      <c r="F1233" t="s">
        <v>136</v>
      </c>
      <c r="G1233" t="s">
        <v>136</v>
      </c>
      <c r="H1233" t="s">
        <v>48</v>
      </c>
      <c r="I1233" t="s">
        <v>52</v>
      </c>
      <c r="J1233" t="s">
        <v>183</v>
      </c>
      <c r="K1233" s="3">
        <v>888003062603</v>
      </c>
      <c r="L1233">
        <v>11998</v>
      </c>
      <c r="M1233" t="s">
        <v>184</v>
      </c>
      <c r="N1233" t="s">
        <v>132</v>
      </c>
      <c r="T1233" t="s">
        <v>185</v>
      </c>
      <c r="U1233">
        <v>134839</v>
      </c>
      <c r="V1233">
        <v>1</v>
      </c>
      <c r="W1233">
        <v>8</v>
      </c>
      <c r="X1233" t="s">
        <v>157</v>
      </c>
      <c r="Y1233" t="s">
        <v>186</v>
      </c>
      <c r="AC1233">
        <v>1</v>
      </c>
      <c r="AD1233">
        <v>0</v>
      </c>
      <c r="AE1233">
        <v>0</v>
      </c>
      <c r="AF1233" t="s">
        <v>47</v>
      </c>
      <c r="AG1233">
        <v>1</v>
      </c>
      <c r="AH1233">
        <v>0</v>
      </c>
      <c r="AI1233" s="4">
        <v>0</v>
      </c>
      <c r="AJ1233" t="s">
        <v>45</v>
      </c>
      <c r="AK1233">
        <v>0.1</v>
      </c>
      <c r="AL1233" s="4">
        <v>0</v>
      </c>
      <c r="AM1233">
        <v>1</v>
      </c>
      <c r="AN1233" s="3">
        <v>888003062603</v>
      </c>
      <c r="AO1233">
        <f t="shared" si="19"/>
        <v>0</v>
      </c>
    </row>
    <row r="1234" spans="1:41">
      <c r="A1234" t="s">
        <v>159</v>
      </c>
      <c r="B1234">
        <v>229</v>
      </c>
      <c r="C1234" t="s">
        <v>49</v>
      </c>
      <c r="E1234" t="s">
        <v>91</v>
      </c>
      <c r="F1234" t="s">
        <v>137</v>
      </c>
      <c r="G1234" t="s">
        <v>137</v>
      </c>
      <c r="H1234" t="s">
        <v>48</v>
      </c>
      <c r="I1234" t="s">
        <v>52</v>
      </c>
      <c r="J1234" t="s">
        <v>183</v>
      </c>
      <c r="K1234" s="3">
        <v>888003062603</v>
      </c>
      <c r="L1234">
        <v>11998</v>
      </c>
      <c r="M1234" t="s">
        <v>184</v>
      </c>
      <c r="N1234" t="s">
        <v>132</v>
      </c>
      <c r="T1234" t="s">
        <v>185</v>
      </c>
      <c r="U1234">
        <v>134839</v>
      </c>
      <c r="V1234">
        <v>1</v>
      </c>
      <c r="W1234">
        <v>8</v>
      </c>
      <c r="X1234" t="s">
        <v>157</v>
      </c>
      <c r="Y1234" t="s">
        <v>186</v>
      </c>
      <c r="AC1234">
        <v>2</v>
      </c>
      <c r="AD1234">
        <v>0</v>
      </c>
      <c r="AE1234">
        <v>0</v>
      </c>
      <c r="AF1234" t="s">
        <v>47</v>
      </c>
      <c r="AG1234">
        <v>1</v>
      </c>
      <c r="AH1234">
        <v>0</v>
      </c>
      <c r="AI1234" s="4">
        <v>0</v>
      </c>
      <c r="AJ1234" t="s">
        <v>45</v>
      </c>
      <c r="AK1234">
        <v>0.1</v>
      </c>
      <c r="AL1234" s="4">
        <v>0</v>
      </c>
      <c r="AM1234">
        <v>1</v>
      </c>
      <c r="AN1234" s="3">
        <v>888003062603</v>
      </c>
      <c r="AO1234">
        <f t="shared" si="19"/>
        <v>0</v>
      </c>
    </row>
    <row r="1235" spans="1:41">
      <c r="A1235" t="s">
        <v>159</v>
      </c>
      <c r="B1235">
        <v>229</v>
      </c>
      <c r="C1235" t="s">
        <v>49</v>
      </c>
      <c r="E1235" t="s">
        <v>46</v>
      </c>
      <c r="F1235" t="s">
        <v>51</v>
      </c>
      <c r="G1235" t="s">
        <v>51</v>
      </c>
      <c r="H1235" t="s">
        <v>48</v>
      </c>
      <c r="I1235" t="s">
        <v>52</v>
      </c>
      <c r="J1235" t="s">
        <v>183</v>
      </c>
      <c r="K1235" s="3">
        <v>888003062603</v>
      </c>
      <c r="L1235">
        <v>11998</v>
      </c>
      <c r="M1235" t="s">
        <v>184</v>
      </c>
      <c r="N1235" t="s">
        <v>132</v>
      </c>
      <c r="T1235" t="s">
        <v>205</v>
      </c>
      <c r="U1235">
        <v>134832</v>
      </c>
      <c r="V1235">
        <v>1</v>
      </c>
      <c r="W1235">
        <v>1</v>
      </c>
      <c r="X1235" t="s">
        <v>206</v>
      </c>
      <c r="Y1235" t="s">
        <v>132</v>
      </c>
      <c r="AC1235">
        <v>9</v>
      </c>
      <c r="AD1235">
        <v>3.6419999999999998E-3</v>
      </c>
      <c r="AE1235">
        <v>3.2778000000000002E-2</v>
      </c>
      <c r="AF1235" t="s">
        <v>47</v>
      </c>
      <c r="AG1235">
        <v>1</v>
      </c>
      <c r="AH1235">
        <v>3.6419999999999998E-3</v>
      </c>
      <c r="AI1235" s="4">
        <v>3.2778000000000002E-2</v>
      </c>
      <c r="AJ1235" t="s">
        <v>45</v>
      </c>
      <c r="AK1235">
        <v>0.1</v>
      </c>
      <c r="AL1235" s="4">
        <v>2.9500200000000001E-2</v>
      </c>
      <c r="AM1235">
        <v>1</v>
      </c>
      <c r="AN1235" s="3">
        <v>888003062603</v>
      </c>
      <c r="AO1235">
        <f t="shared" si="19"/>
        <v>9.8235665999999999E-3</v>
      </c>
    </row>
    <row r="1236" spans="1:41">
      <c r="A1236" t="s">
        <v>159</v>
      </c>
      <c r="B1236">
        <v>229</v>
      </c>
      <c r="C1236" t="s">
        <v>49</v>
      </c>
      <c r="E1236" t="s">
        <v>46</v>
      </c>
      <c r="F1236" t="s">
        <v>51</v>
      </c>
      <c r="G1236" t="s">
        <v>51</v>
      </c>
      <c r="H1236" t="s">
        <v>48</v>
      </c>
      <c r="I1236" t="s">
        <v>52</v>
      </c>
      <c r="J1236" t="s">
        <v>183</v>
      </c>
      <c r="K1236" s="3">
        <v>888003062603</v>
      </c>
      <c r="L1236">
        <v>11998</v>
      </c>
      <c r="M1236" t="s">
        <v>184</v>
      </c>
      <c r="N1236" t="s">
        <v>132</v>
      </c>
      <c r="T1236" t="s">
        <v>207</v>
      </c>
      <c r="U1236">
        <v>134833</v>
      </c>
      <c r="V1236">
        <v>1</v>
      </c>
      <c r="W1236">
        <v>2</v>
      </c>
      <c r="X1236" t="s">
        <v>208</v>
      </c>
      <c r="Y1236" t="s">
        <v>132</v>
      </c>
      <c r="AC1236">
        <v>26</v>
      </c>
      <c r="AD1236">
        <v>2.7684599999999999E-3</v>
      </c>
      <c r="AE1236">
        <v>7.1979959999999996E-2</v>
      </c>
      <c r="AF1236" t="s">
        <v>47</v>
      </c>
      <c r="AG1236">
        <v>1</v>
      </c>
      <c r="AH1236">
        <v>2.7684599999999999E-3</v>
      </c>
      <c r="AI1236" s="4">
        <v>7.1979959999999996E-2</v>
      </c>
      <c r="AJ1236" t="s">
        <v>45</v>
      </c>
      <c r="AK1236">
        <v>0.1</v>
      </c>
      <c r="AL1236" s="4">
        <v>6.478196E-2</v>
      </c>
      <c r="AM1236">
        <v>1</v>
      </c>
      <c r="AN1236" s="3">
        <v>888003062603</v>
      </c>
      <c r="AO1236">
        <f t="shared" si="19"/>
        <v>2.157239268E-2</v>
      </c>
    </row>
    <row r="1237" spans="1:41">
      <c r="A1237" t="s">
        <v>159</v>
      </c>
      <c r="B1237">
        <v>229</v>
      </c>
      <c r="C1237" t="s">
        <v>49</v>
      </c>
      <c r="E1237" t="s">
        <v>46</v>
      </c>
      <c r="F1237" t="s">
        <v>51</v>
      </c>
      <c r="G1237" t="s">
        <v>51</v>
      </c>
      <c r="H1237" t="s">
        <v>48</v>
      </c>
      <c r="I1237" t="s">
        <v>52</v>
      </c>
      <c r="J1237" t="s">
        <v>183</v>
      </c>
      <c r="K1237" s="3">
        <v>888003062603</v>
      </c>
      <c r="L1237">
        <v>11998</v>
      </c>
      <c r="M1237" t="s">
        <v>184</v>
      </c>
      <c r="N1237" t="s">
        <v>132</v>
      </c>
      <c r="T1237" t="s">
        <v>209</v>
      </c>
      <c r="U1237">
        <v>134834</v>
      </c>
      <c r="V1237">
        <v>1</v>
      </c>
      <c r="W1237">
        <v>3</v>
      </c>
      <c r="X1237" t="s">
        <v>159</v>
      </c>
      <c r="Y1237" t="s">
        <v>132</v>
      </c>
      <c r="AC1237">
        <v>98</v>
      </c>
      <c r="AD1237">
        <v>3.1391399999999999E-3</v>
      </c>
      <c r="AE1237">
        <v>0.30763572</v>
      </c>
      <c r="AF1237" t="s">
        <v>47</v>
      </c>
      <c r="AG1237">
        <v>1</v>
      </c>
      <c r="AH1237">
        <v>3.1391399999999999E-3</v>
      </c>
      <c r="AI1237" s="4">
        <v>0.30763572</v>
      </c>
      <c r="AJ1237" t="s">
        <v>45</v>
      </c>
      <c r="AK1237">
        <v>0.1</v>
      </c>
      <c r="AL1237" s="4">
        <v>0.27687214999999998</v>
      </c>
      <c r="AM1237">
        <v>1</v>
      </c>
      <c r="AN1237" s="3">
        <v>888003062603</v>
      </c>
      <c r="AO1237">
        <f t="shared" si="19"/>
        <v>9.2198425949999996E-2</v>
      </c>
    </row>
    <row r="1238" spans="1:41">
      <c r="A1238" t="s">
        <v>159</v>
      </c>
      <c r="B1238">
        <v>229</v>
      </c>
      <c r="C1238" t="s">
        <v>49</v>
      </c>
      <c r="E1238" t="s">
        <v>46</v>
      </c>
      <c r="F1238" t="s">
        <v>51</v>
      </c>
      <c r="G1238" t="s">
        <v>51</v>
      </c>
      <c r="H1238" t="s">
        <v>48</v>
      </c>
      <c r="I1238" t="s">
        <v>52</v>
      </c>
      <c r="J1238" t="s">
        <v>183</v>
      </c>
      <c r="K1238" s="3">
        <v>888003062603</v>
      </c>
      <c r="L1238">
        <v>11998</v>
      </c>
      <c r="M1238" t="s">
        <v>184</v>
      </c>
      <c r="N1238" t="s">
        <v>132</v>
      </c>
      <c r="T1238" t="s">
        <v>210</v>
      </c>
      <c r="U1238">
        <v>134835</v>
      </c>
      <c r="V1238">
        <v>1</v>
      </c>
      <c r="W1238">
        <v>4</v>
      </c>
      <c r="X1238" t="s">
        <v>211</v>
      </c>
      <c r="Y1238" t="s">
        <v>132</v>
      </c>
      <c r="AC1238">
        <v>33</v>
      </c>
      <c r="AD1238">
        <v>3.66424E-3</v>
      </c>
      <c r="AE1238">
        <v>0.12091992</v>
      </c>
      <c r="AF1238" t="s">
        <v>47</v>
      </c>
      <c r="AG1238">
        <v>1</v>
      </c>
      <c r="AH1238">
        <v>3.66424E-3</v>
      </c>
      <c r="AI1238" s="4">
        <v>0.12091992</v>
      </c>
      <c r="AJ1238" t="s">
        <v>45</v>
      </c>
      <c r="AK1238">
        <v>0.1</v>
      </c>
      <c r="AL1238" s="4">
        <v>0.10882793</v>
      </c>
      <c r="AM1238">
        <v>1</v>
      </c>
      <c r="AN1238" s="3">
        <v>888003062603</v>
      </c>
      <c r="AO1238">
        <f t="shared" si="19"/>
        <v>3.6239700690000001E-2</v>
      </c>
    </row>
    <row r="1239" spans="1:41">
      <c r="A1239" t="s">
        <v>159</v>
      </c>
      <c r="B1239">
        <v>229</v>
      </c>
      <c r="C1239" t="s">
        <v>49</v>
      </c>
      <c r="E1239" t="s">
        <v>46</v>
      </c>
      <c r="F1239" t="s">
        <v>51</v>
      </c>
      <c r="G1239" t="s">
        <v>51</v>
      </c>
      <c r="H1239" t="s">
        <v>48</v>
      </c>
      <c r="I1239" t="s">
        <v>52</v>
      </c>
      <c r="J1239" t="s">
        <v>183</v>
      </c>
      <c r="K1239" s="3">
        <v>888003062603</v>
      </c>
      <c r="L1239">
        <v>11998</v>
      </c>
      <c r="M1239" t="s">
        <v>184</v>
      </c>
      <c r="N1239" t="s">
        <v>132</v>
      </c>
      <c r="T1239" t="s">
        <v>212</v>
      </c>
      <c r="U1239">
        <v>134836</v>
      </c>
      <c r="V1239">
        <v>1</v>
      </c>
      <c r="W1239">
        <v>5</v>
      </c>
      <c r="X1239" t="s">
        <v>213</v>
      </c>
      <c r="Y1239" t="s">
        <v>132</v>
      </c>
      <c r="AC1239">
        <v>177</v>
      </c>
      <c r="AD1239">
        <v>6.3718999999999998E-3</v>
      </c>
      <c r="AE1239">
        <v>1.1278262999999999</v>
      </c>
      <c r="AF1239" t="s">
        <v>47</v>
      </c>
      <c r="AG1239">
        <v>1</v>
      </c>
      <c r="AH1239">
        <v>6.3718999999999998E-3</v>
      </c>
      <c r="AI1239" s="4">
        <v>1.1278262999999999</v>
      </c>
      <c r="AJ1239" t="s">
        <v>45</v>
      </c>
      <c r="AK1239">
        <v>0.1</v>
      </c>
      <c r="AL1239" s="4">
        <v>1.0150436700000001</v>
      </c>
      <c r="AM1239">
        <v>1</v>
      </c>
      <c r="AN1239" s="3">
        <v>888003062603</v>
      </c>
      <c r="AO1239">
        <f t="shared" si="19"/>
        <v>0.33800954211000006</v>
      </c>
    </row>
    <row r="1240" spans="1:41">
      <c r="A1240" t="s">
        <v>159</v>
      </c>
      <c r="B1240">
        <v>229</v>
      </c>
      <c r="C1240" t="s">
        <v>49</v>
      </c>
      <c r="E1240" t="s">
        <v>46</v>
      </c>
      <c r="F1240" t="s">
        <v>51</v>
      </c>
      <c r="G1240" t="s">
        <v>51</v>
      </c>
      <c r="H1240" t="s">
        <v>48</v>
      </c>
      <c r="I1240" t="s">
        <v>52</v>
      </c>
      <c r="J1240" t="s">
        <v>183</v>
      </c>
      <c r="K1240" s="3">
        <v>888003062603</v>
      </c>
      <c r="L1240">
        <v>11998</v>
      </c>
      <c r="M1240" t="s">
        <v>184</v>
      </c>
      <c r="N1240" t="s">
        <v>132</v>
      </c>
      <c r="T1240" t="s">
        <v>214</v>
      </c>
      <c r="U1240">
        <v>134837</v>
      </c>
      <c r="V1240">
        <v>1</v>
      </c>
      <c r="W1240">
        <v>6</v>
      </c>
      <c r="X1240" t="s">
        <v>163</v>
      </c>
      <c r="Y1240" t="s">
        <v>132</v>
      </c>
      <c r="AC1240">
        <v>80</v>
      </c>
      <c r="AD1240">
        <v>4.3664999999999997E-3</v>
      </c>
      <c r="AE1240">
        <v>0.34932000000000002</v>
      </c>
      <c r="AF1240" t="s">
        <v>47</v>
      </c>
      <c r="AG1240">
        <v>1</v>
      </c>
      <c r="AH1240">
        <v>4.3664999999999997E-3</v>
      </c>
      <c r="AI1240" s="4">
        <v>0.34932000000000002</v>
      </c>
      <c r="AJ1240" t="s">
        <v>45</v>
      </c>
      <c r="AK1240">
        <v>0.1</v>
      </c>
      <c r="AL1240" s="4">
        <v>0.314388</v>
      </c>
      <c r="AM1240">
        <v>1</v>
      </c>
      <c r="AN1240" s="3">
        <v>888003062603</v>
      </c>
      <c r="AO1240">
        <f t="shared" si="19"/>
        <v>0.10469120400000001</v>
      </c>
    </row>
    <row r="1241" spans="1:41">
      <c r="A1241" t="s">
        <v>159</v>
      </c>
      <c r="B1241">
        <v>229</v>
      </c>
      <c r="C1241" t="s">
        <v>49</v>
      </c>
      <c r="E1241" t="s">
        <v>46</v>
      </c>
      <c r="F1241" t="s">
        <v>51</v>
      </c>
      <c r="G1241" t="s">
        <v>51</v>
      </c>
      <c r="H1241" t="s">
        <v>48</v>
      </c>
      <c r="I1241" t="s">
        <v>52</v>
      </c>
      <c r="J1241" t="s">
        <v>183</v>
      </c>
      <c r="K1241" s="3">
        <v>888003062603</v>
      </c>
      <c r="L1241">
        <v>11998</v>
      </c>
      <c r="M1241" t="s">
        <v>184</v>
      </c>
      <c r="N1241" t="s">
        <v>132</v>
      </c>
      <c r="T1241" t="s">
        <v>202</v>
      </c>
      <c r="U1241">
        <v>134838</v>
      </c>
      <c r="V1241">
        <v>1</v>
      </c>
      <c r="W1241">
        <v>7</v>
      </c>
      <c r="X1241" t="s">
        <v>194</v>
      </c>
      <c r="Y1241" t="s">
        <v>203</v>
      </c>
      <c r="AC1241">
        <v>16</v>
      </c>
      <c r="AD1241">
        <v>2.8660000000000001E-3</v>
      </c>
      <c r="AE1241">
        <v>4.5856000000000001E-2</v>
      </c>
      <c r="AF1241" t="s">
        <v>47</v>
      </c>
      <c r="AG1241">
        <v>1</v>
      </c>
      <c r="AH1241">
        <v>2.8660000000000001E-3</v>
      </c>
      <c r="AI1241" s="4">
        <v>4.5856000000000001E-2</v>
      </c>
      <c r="AJ1241" t="s">
        <v>45</v>
      </c>
      <c r="AK1241">
        <v>0.1</v>
      </c>
      <c r="AL1241" s="4">
        <v>4.1270399999999999E-2</v>
      </c>
      <c r="AM1241">
        <v>1</v>
      </c>
      <c r="AN1241" s="3">
        <v>888003062603</v>
      </c>
      <c r="AO1241">
        <f t="shared" si="19"/>
        <v>1.3743043200000001E-2</v>
      </c>
    </row>
    <row r="1242" spans="1:41">
      <c r="A1242" t="s">
        <v>159</v>
      </c>
      <c r="B1242">
        <v>229</v>
      </c>
      <c r="C1242" t="s">
        <v>49</v>
      </c>
      <c r="E1242" t="s">
        <v>46</v>
      </c>
      <c r="F1242" t="s">
        <v>151</v>
      </c>
      <c r="G1242" t="s">
        <v>151</v>
      </c>
      <c r="H1242" t="s">
        <v>48</v>
      </c>
      <c r="I1242" t="s">
        <v>52</v>
      </c>
      <c r="J1242" t="s">
        <v>183</v>
      </c>
      <c r="K1242" s="3">
        <v>888003062603</v>
      </c>
      <c r="L1242">
        <v>11998</v>
      </c>
      <c r="M1242" t="s">
        <v>184</v>
      </c>
      <c r="N1242" t="s">
        <v>132</v>
      </c>
      <c r="T1242" t="s">
        <v>185</v>
      </c>
      <c r="U1242">
        <v>134839</v>
      </c>
      <c r="V1242">
        <v>1</v>
      </c>
      <c r="W1242">
        <v>8</v>
      </c>
      <c r="X1242" t="s">
        <v>157</v>
      </c>
      <c r="Y1242" t="s">
        <v>186</v>
      </c>
      <c r="AC1242">
        <v>5</v>
      </c>
      <c r="AD1242">
        <v>0</v>
      </c>
      <c r="AE1242">
        <v>0</v>
      </c>
      <c r="AF1242" t="s">
        <v>47</v>
      </c>
      <c r="AG1242">
        <v>1</v>
      </c>
      <c r="AH1242">
        <v>0</v>
      </c>
      <c r="AI1242" s="4">
        <v>0</v>
      </c>
      <c r="AJ1242" t="s">
        <v>45</v>
      </c>
      <c r="AK1242">
        <v>0.1</v>
      </c>
      <c r="AL1242" s="4">
        <v>0</v>
      </c>
      <c r="AM1242">
        <v>1</v>
      </c>
      <c r="AN1242" s="3">
        <v>888003062603</v>
      </c>
      <c r="AO1242">
        <f t="shared" si="19"/>
        <v>0</v>
      </c>
    </row>
    <row r="1243" spans="1:41">
      <c r="A1243" t="s">
        <v>159</v>
      </c>
      <c r="B1243">
        <v>229</v>
      </c>
      <c r="C1243" t="s">
        <v>49</v>
      </c>
      <c r="E1243" t="s">
        <v>46</v>
      </c>
      <c r="F1243" t="s">
        <v>149</v>
      </c>
      <c r="G1243" t="s">
        <v>149</v>
      </c>
      <c r="H1243" t="s">
        <v>48</v>
      </c>
      <c r="I1243" t="s">
        <v>52</v>
      </c>
      <c r="J1243" t="s">
        <v>183</v>
      </c>
      <c r="K1243" s="3">
        <v>888003062603</v>
      </c>
      <c r="L1243">
        <v>11998</v>
      </c>
      <c r="M1243" t="s">
        <v>184</v>
      </c>
      <c r="N1243" t="s">
        <v>132</v>
      </c>
      <c r="T1243" t="s">
        <v>185</v>
      </c>
      <c r="U1243">
        <v>134839</v>
      </c>
      <c r="V1243">
        <v>1</v>
      </c>
      <c r="W1243">
        <v>8</v>
      </c>
      <c r="X1243" t="s">
        <v>157</v>
      </c>
      <c r="Y1243" t="s">
        <v>186</v>
      </c>
      <c r="AC1243">
        <v>56</v>
      </c>
      <c r="AD1243">
        <v>0</v>
      </c>
      <c r="AE1243">
        <v>0</v>
      </c>
      <c r="AF1243" t="s">
        <v>47</v>
      </c>
      <c r="AG1243">
        <v>1</v>
      </c>
      <c r="AH1243">
        <v>0</v>
      </c>
      <c r="AI1243" s="4">
        <v>0</v>
      </c>
      <c r="AJ1243" t="s">
        <v>45</v>
      </c>
      <c r="AK1243">
        <v>0.1</v>
      </c>
      <c r="AL1243" s="4">
        <v>0</v>
      </c>
      <c r="AM1243">
        <v>1</v>
      </c>
      <c r="AN1243" s="3">
        <v>888003062603</v>
      </c>
      <c r="AO1243">
        <f t="shared" si="19"/>
        <v>0</v>
      </c>
    </row>
    <row r="1244" spans="1:41">
      <c r="A1244" t="s">
        <v>159</v>
      </c>
      <c r="B1244">
        <v>229</v>
      </c>
      <c r="C1244" t="s">
        <v>49</v>
      </c>
      <c r="E1244" t="s">
        <v>46</v>
      </c>
      <c r="F1244" t="s">
        <v>147</v>
      </c>
      <c r="G1244" t="s">
        <v>147</v>
      </c>
      <c r="H1244" t="s">
        <v>48</v>
      </c>
      <c r="I1244" t="s">
        <v>52</v>
      </c>
      <c r="J1244" t="s">
        <v>183</v>
      </c>
      <c r="K1244" s="3">
        <v>888003062603</v>
      </c>
      <c r="L1244">
        <v>11998</v>
      </c>
      <c r="M1244" t="s">
        <v>184</v>
      </c>
      <c r="N1244" t="s">
        <v>132</v>
      </c>
      <c r="T1244" t="s">
        <v>185</v>
      </c>
      <c r="U1244">
        <v>134839</v>
      </c>
      <c r="V1244">
        <v>1</v>
      </c>
      <c r="W1244">
        <v>8</v>
      </c>
      <c r="X1244" t="s">
        <v>157</v>
      </c>
      <c r="Y1244" t="s">
        <v>186</v>
      </c>
      <c r="AC1244">
        <v>46</v>
      </c>
      <c r="AD1244">
        <v>0</v>
      </c>
      <c r="AE1244">
        <v>0</v>
      </c>
      <c r="AF1244" t="s">
        <v>47</v>
      </c>
      <c r="AG1244">
        <v>1</v>
      </c>
      <c r="AH1244">
        <v>0</v>
      </c>
      <c r="AI1244" s="4">
        <v>0</v>
      </c>
      <c r="AJ1244" t="s">
        <v>45</v>
      </c>
      <c r="AK1244">
        <v>0.1</v>
      </c>
      <c r="AL1244" s="4">
        <v>0</v>
      </c>
      <c r="AM1244">
        <v>1</v>
      </c>
      <c r="AN1244" s="3">
        <v>888003062603</v>
      </c>
      <c r="AO1244">
        <f t="shared" si="19"/>
        <v>0</v>
      </c>
    </row>
    <row r="1245" spans="1:41">
      <c r="A1245" t="s">
        <v>159</v>
      </c>
      <c r="B1245">
        <v>229</v>
      </c>
      <c r="C1245" t="s">
        <v>49</v>
      </c>
      <c r="E1245" t="s">
        <v>46</v>
      </c>
      <c r="F1245" t="s">
        <v>147</v>
      </c>
      <c r="G1245" t="s">
        <v>147</v>
      </c>
      <c r="H1245" t="s">
        <v>48</v>
      </c>
      <c r="I1245" t="s">
        <v>52</v>
      </c>
      <c r="J1245" t="s">
        <v>183</v>
      </c>
      <c r="K1245" s="3">
        <v>888003062603</v>
      </c>
      <c r="L1245">
        <v>11998</v>
      </c>
      <c r="M1245" t="s">
        <v>184</v>
      </c>
      <c r="N1245" t="s">
        <v>132</v>
      </c>
      <c r="T1245" t="s">
        <v>185</v>
      </c>
      <c r="U1245">
        <v>134839</v>
      </c>
      <c r="V1245">
        <v>1</v>
      </c>
      <c r="W1245">
        <v>8</v>
      </c>
      <c r="X1245" t="s">
        <v>157</v>
      </c>
      <c r="Y1245" t="s">
        <v>186</v>
      </c>
      <c r="AC1245">
        <v>1</v>
      </c>
      <c r="AD1245">
        <v>3.2000000000000003E-4</v>
      </c>
      <c r="AE1245">
        <v>3.2000000000000003E-4</v>
      </c>
      <c r="AF1245" t="s">
        <v>47</v>
      </c>
      <c r="AG1245">
        <v>1</v>
      </c>
      <c r="AH1245">
        <v>3.2000000000000003E-4</v>
      </c>
      <c r="AI1245" s="4">
        <v>3.2000000000000003E-4</v>
      </c>
      <c r="AJ1245" t="s">
        <v>45</v>
      </c>
      <c r="AK1245">
        <v>0.1</v>
      </c>
      <c r="AL1245" s="4">
        <v>2.8800000000000001E-4</v>
      </c>
      <c r="AM1245">
        <v>1</v>
      </c>
      <c r="AN1245" s="3">
        <v>888003062603</v>
      </c>
      <c r="AO1245">
        <f t="shared" si="19"/>
        <v>9.5904000000000009E-5</v>
      </c>
    </row>
    <row r="1246" spans="1:41">
      <c r="A1246" t="s">
        <v>159</v>
      </c>
      <c r="B1246">
        <v>229</v>
      </c>
      <c r="C1246" t="s">
        <v>49</v>
      </c>
      <c r="E1246" t="s">
        <v>46</v>
      </c>
      <c r="F1246" t="s">
        <v>133</v>
      </c>
      <c r="G1246" t="s">
        <v>133</v>
      </c>
      <c r="H1246" t="s">
        <v>48</v>
      </c>
      <c r="I1246" t="s">
        <v>52</v>
      </c>
      <c r="J1246" t="s">
        <v>183</v>
      </c>
      <c r="K1246" s="3">
        <v>888003062603</v>
      </c>
      <c r="L1246">
        <v>11998</v>
      </c>
      <c r="M1246" t="s">
        <v>184</v>
      </c>
      <c r="N1246" t="s">
        <v>132</v>
      </c>
      <c r="T1246" t="s">
        <v>185</v>
      </c>
      <c r="U1246">
        <v>134839</v>
      </c>
      <c r="V1246">
        <v>1</v>
      </c>
      <c r="W1246">
        <v>8</v>
      </c>
      <c r="X1246" t="s">
        <v>157</v>
      </c>
      <c r="Y1246" t="s">
        <v>186</v>
      </c>
      <c r="AC1246">
        <v>57</v>
      </c>
      <c r="AD1246">
        <v>0</v>
      </c>
      <c r="AE1246">
        <v>0</v>
      </c>
      <c r="AF1246" t="s">
        <v>47</v>
      </c>
      <c r="AG1246">
        <v>1</v>
      </c>
      <c r="AH1246">
        <v>0</v>
      </c>
      <c r="AI1246" s="4">
        <v>0</v>
      </c>
      <c r="AJ1246" t="s">
        <v>45</v>
      </c>
      <c r="AK1246">
        <v>0.1</v>
      </c>
      <c r="AL1246" s="4">
        <v>0</v>
      </c>
      <c r="AM1246">
        <v>1</v>
      </c>
      <c r="AN1246" s="3">
        <v>888003062603</v>
      </c>
      <c r="AO1246">
        <f t="shared" si="19"/>
        <v>0</v>
      </c>
    </row>
    <row r="1247" spans="1:41">
      <c r="A1247" t="s">
        <v>159</v>
      </c>
      <c r="B1247">
        <v>229</v>
      </c>
      <c r="C1247" t="s">
        <v>49</v>
      </c>
      <c r="E1247" t="s">
        <v>46</v>
      </c>
      <c r="F1247" t="s">
        <v>134</v>
      </c>
      <c r="G1247" t="s">
        <v>134</v>
      </c>
      <c r="H1247" t="s">
        <v>48</v>
      </c>
      <c r="I1247" t="s">
        <v>52</v>
      </c>
      <c r="J1247" t="s">
        <v>183</v>
      </c>
      <c r="K1247" s="3">
        <v>888003062603</v>
      </c>
      <c r="L1247">
        <v>11998</v>
      </c>
      <c r="M1247" t="s">
        <v>184</v>
      </c>
      <c r="N1247" t="s">
        <v>132</v>
      </c>
      <c r="T1247" t="s">
        <v>185</v>
      </c>
      <c r="U1247">
        <v>134839</v>
      </c>
      <c r="V1247">
        <v>1</v>
      </c>
      <c r="W1247">
        <v>8</v>
      </c>
      <c r="X1247" t="s">
        <v>157</v>
      </c>
      <c r="Y1247" t="s">
        <v>186</v>
      </c>
      <c r="AC1247">
        <v>30</v>
      </c>
      <c r="AD1247">
        <v>0</v>
      </c>
      <c r="AE1247">
        <v>0</v>
      </c>
      <c r="AF1247" t="s">
        <v>47</v>
      </c>
      <c r="AG1247">
        <v>1</v>
      </c>
      <c r="AH1247">
        <v>0</v>
      </c>
      <c r="AI1247" s="4">
        <v>0</v>
      </c>
      <c r="AJ1247" t="s">
        <v>45</v>
      </c>
      <c r="AK1247">
        <v>0.1</v>
      </c>
      <c r="AL1247" s="4">
        <v>0</v>
      </c>
      <c r="AM1247">
        <v>1</v>
      </c>
      <c r="AN1247" s="3">
        <v>888003062603</v>
      </c>
      <c r="AO1247">
        <f t="shared" si="19"/>
        <v>0</v>
      </c>
    </row>
    <row r="1248" spans="1:41">
      <c r="A1248" t="s">
        <v>159</v>
      </c>
      <c r="B1248">
        <v>229</v>
      </c>
      <c r="C1248" t="s">
        <v>49</v>
      </c>
      <c r="E1248" t="s">
        <v>46</v>
      </c>
      <c r="F1248" t="s">
        <v>153</v>
      </c>
      <c r="G1248" t="s">
        <v>153</v>
      </c>
      <c r="H1248" t="s">
        <v>48</v>
      </c>
      <c r="I1248" t="s">
        <v>52</v>
      </c>
      <c r="J1248" t="s">
        <v>183</v>
      </c>
      <c r="K1248" s="3">
        <v>888003062603</v>
      </c>
      <c r="L1248">
        <v>11998</v>
      </c>
      <c r="M1248" t="s">
        <v>184</v>
      </c>
      <c r="N1248" t="s">
        <v>132</v>
      </c>
      <c r="T1248" t="s">
        <v>185</v>
      </c>
      <c r="U1248">
        <v>134839</v>
      </c>
      <c r="V1248">
        <v>1</v>
      </c>
      <c r="W1248">
        <v>8</v>
      </c>
      <c r="X1248" t="s">
        <v>157</v>
      </c>
      <c r="Y1248" t="s">
        <v>186</v>
      </c>
      <c r="AC1248">
        <v>49</v>
      </c>
      <c r="AD1248">
        <v>0</v>
      </c>
      <c r="AE1248">
        <v>0</v>
      </c>
      <c r="AF1248" t="s">
        <v>47</v>
      </c>
      <c r="AG1248">
        <v>1</v>
      </c>
      <c r="AH1248">
        <v>0</v>
      </c>
      <c r="AI1248" s="4">
        <v>0</v>
      </c>
      <c r="AJ1248" t="s">
        <v>45</v>
      </c>
      <c r="AK1248">
        <v>0.1</v>
      </c>
      <c r="AL1248" s="4">
        <v>0</v>
      </c>
      <c r="AM1248">
        <v>1</v>
      </c>
      <c r="AN1248" s="3">
        <v>888003062603</v>
      </c>
      <c r="AO1248">
        <f t="shared" si="19"/>
        <v>0</v>
      </c>
    </row>
    <row r="1249" spans="1:41">
      <c r="A1249" t="s">
        <v>159</v>
      </c>
      <c r="B1249">
        <v>229</v>
      </c>
      <c r="C1249" t="s">
        <v>49</v>
      </c>
      <c r="E1249" t="s">
        <v>46</v>
      </c>
      <c r="F1249" t="s">
        <v>153</v>
      </c>
      <c r="G1249" t="s">
        <v>153</v>
      </c>
      <c r="H1249" t="s">
        <v>48</v>
      </c>
      <c r="I1249" t="s">
        <v>52</v>
      </c>
      <c r="J1249" t="s">
        <v>183</v>
      </c>
      <c r="K1249" s="3">
        <v>888003062603</v>
      </c>
      <c r="L1249">
        <v>11998</v>
      </c>
      <c r="M1249" t="s">
        <v>184</v>
      </c>
      <c r="N1249" t="s">
        <v>132</v>
      </c>
      <c r="T1249" t="s">
        <v>185</v>
      </c>
      <c r="U1249">
        <v>134839</v>
      </c>
      <c r="V1249">
        <v>1</v>
      </c>
      <c r="W1249">
        <v>8</v>
      </c>
      <c r="X1249" t="s">
        <v>157</v>
      </c>
      <c r="Y1249" t="s">
        <v>186</v>
      </c>
      <c r="AC1249">
        <v>4</v>
      </c>
      <c r="AD1249">
        <v>1.3525000000000001E-4</v>
      </c>
      <c r="AE1249">
        <v>5.4100000000000003E-4</v>
      </c>
      <c r="AF1249" t="s">
        <v>47</v>
      </c>
      <c r="AG1249">
        <v>1</v>
      </c>
      <c r="AH1249">
        <v>1.3525000000000001E-4</v>
      </c>
      <c r="AI1249" s="4">
        <v>5.4100000000000003E-4</v>
      </c>
      <c r="AJ1249" t="s">
        <v>45</v>
      </c>
      <c r="AK1249">
        <v>0.1</v>
      </c>
      <c r="AL1249" s="4">
        <v>4.8690000000000002E-4</v>
      </c>
      <c r="AM1249">
        <v>1</v>
      </c>
      <c r="AN1249" s="3">
        <v>888003062603</v>
      </c>
      <c r="AO1249">
        <f t="shared" si="19"/>
        <v>1.6213770000000002E-4</v>
      </c>
    </row>
    <row r="1250" spans="1:41">
      <c r="A1250" t="s">
        <v>159</v>
      </c>
      <c r="B1250">
        <v>229</v>
      </c>
      <c r="C1250" t="s">
        <v>49</v>
      </c>
      <c r="E1250" t="s">
        <v>46</v>
      </c>
      <c r="F1250" t="s">
        <v>153</v>
      </c>
      <c r="G1250" t="s">
        <v>153</v>
      </c>
      <c r="H1250" t="s">
        <v>48</v>
      </c>
      <c r="I1250" t="s">
        <v>52</v>
      </c>
      <c r="J1250" t="s">
        <v>183</v>
      </c>
      <c r="K1250" s="3">
        <v>888003062603</v>
      </c>
      <c r="L1250">
        <v>11998</v>
      </c>
      <c r="M1250" t="s">
        <v>184</v>
      </c>
      <c r="N1250" t="s">
        <v>132</v>
      </c>
      <c r="T1250" t="s">
        <v>185</v>
      </c>
      <c r="U1250">
        <v>134839</v>
      </c>
      <c r="V1250">
        <v>1</v>
      </c>
      <c r="W1250">
        <v>8</v>
      </c>
      <c r="X1250" t="s">
        <v>157</v>
      </c>
      <c r="Y1250" t="s">
        <v>186</v>
      </c>
      <c r="AC1250">
        <v>3</v>
      </c>
      <c r="AD1250">
        <v>6.0632999999999998E-4</v>
      </c>
      <c r="AE1250">
        <v>1.8189899999999999E-3</v>
      </c>
      <c r="AF1250" t="s">
        <v>47</v>
      </c>
      <c r="AG1250">
        <v>1</v>
      </c>
      <c r="AH1250">
        <v>6.0632999999999998E-4</v>
      </c>
      <c r="AI1250" s="4">
        <v>1.8189899999999999E-3</v>
      </c>
      <c r="AJ1250" t="s">
        <v>45</v>
      </c>
      <c r="AK1250">
        <v>0.1</v>
      </c>
      <c r="AL1250" s="4">
        <v>1.6370899999999999E-3</v>
      </c>
      <c r="AM1250">
        <v>1</v>
      </c>
      <c r="AN1250" s="3">
        <v>888003062603</v>
      </c>
      <c r="AO1250">
        <f t="shared" si="19"/>
        <v>5.4515097000000002E-4</v>
      </c>
    </row>
    <row r="1251" spans="1:41">
      <c r="A1251" t="s">
        <v>159</v>
      </c>
      <c r="B1251">
        <v>229</v>
      </c>
      <c r="C1251" t="s">
        <v>49</v>
      </c>
      <c r="E1251" t="s">
        <v>46</v>
      </c>
      <c r="F1251" t="s">
        <v>152</v>
      </c>
      <c r="G1251" t="s">
        <v>152</v>
      </c>
      <c r="H1251" t="s">
        <v>48</v>
      </c>
      <c r="I1251" t="s">
        <v>52</v>
      </c>
      <c r="J1251" t="s">
        <v>183</v>
      </c>
      <c r="K1251" s="3">
        <v>888003062603</v>
      </c>
      <c r="L1251">
        <v>11998</v>
      </c>
      <c r="M1251" t="s">
        <v>184</v>
      </c>
      <c r="N1251" t="s">
        <v>132</v>
      </c>
      <c r="T1251" t="s">
        <v>185</v>
      </c>
      <c r="U1251">
        <v>134839</v>
      </c>
      <c r="V1251">
        <v>1</v>
      </c>
      <c r="W1251">
        <v>8</v>
      </c>
      <c r="X1251" t="s">
        <v>157</v>
      </c>
      <c r="Y1251" t="s">
        <v>186</v>
      </c>
      <c r="AC1251">
        <v>76</v>
      </c>
      <c r="AD1251">
        <v>0</v>
      </c>
      <c r="AE1251">
        <v>0</v>
      </c>
      <c r="AF1251" t="s">
        <v>47</v>
      </c>
      <c r="AG1251">
        <v>1</v>
      </c>
      <c r="AH1251">
        <v>0</v>
      </c>
      <c r="AI1251" s="4">
        <v>0</v>
      </c>
      <c r="AJ1251" t="s">
        <v>45</v>
      </c>
      <c r="AK1251">
        <v>0.1</v>
      </c>
      <c r="AL1251" s="4">
        <v>0</v>
      </c>
      <c r="AM1251">
        <v>1</v>
      </c>
      <c r="AN1251" s="3">
        <v>888003062603</v>
      </c>
      <c r="AO1251">
        <f t="shared" si="19"/>
        <v>0</v>
      </c>
    </row>
    <row r="1252" spans="1:41">
      <c r="A1252" t="s">
        <v>159</v>
      </c>
      <c r="B1252">
        <v>229</v>
      </c>
      <c r="C1252" t="s">
        <v>49</v>
      </c>
      <c r="E1252" t="s">
        <v>46</v>
      </c>
      <c r="F1252" t="s">
        <v>135</v>
      </c>
      <c r="G1252" t="s">
        <v>135</v>
      </c>
      <c r="H1252" t="s">
        <v>48</v>
      </c>
      <c r="I1252" t="s">
        <v>52</v>
      </c>
      <c r="J1252" t="s">
        <v>183</v>
      </c>
      <c r="K1252" s="3">
        <v>888003062603</v>
      </c>
      <c r="L1252">
        <v>11998</v>
      </c>
      <c r="M1252" t="s">
        <v>184</v>
      </c>
      <c r="N1252" t="s">
        <v>132</v>
      </c>
      <c r="T1252" t="s">
        <v>185</v>
      </c>
      <c r="U1252">
        <v>134839</v>
      </c>
      <c r="V1252">
        <v>1</v>
      </c>
      <c r="W1252">
        <v>8</v>
      </c>
      <c r="X1252" t="s">
        <v>157</v>
      </c>
      <c r="Y1252" t="s">
        <v>186</v>
      </c>
      <c r="AC1252">
        <v>56</v>
      </c>
      <c r="AD1252">
        <v>0</v>
      </c>
      <c r="AE1252">
        <v>0</v>
      </c>
      <c r="AF1252" t="s">
        <v>47</v>
      </c>
      <c r="AG1252">
        <v>1</v>
      </c>
      <c r="AH1252">
        <v>0</v>
      </c>
      <c r="AI1252" s="4">
        <v>0</v>
      </c>
      <c r="AJ1252" t="s">
        <v>45</v>
      </c>
      <c r="AK1252">
        <v>0.1</v>
      </c>
      <c r="AL1252" s="4">
        <v>0</v>
      </c>
      <c r="AM1252">
        <v>1</v>
      </c>
      <c r="AN1252" s="3">
        <v>888003062603</v>
      </c>
      <c r="AO1252">
        <f t="shared" si="19"/>
        <v>0</v>
      </c>
    </row>
    <row r="1253" spans="1:41">
      <c r="A1253" t="s">
        <v>159</v>
      </c>
      <c r="B1253">
        <v>229</v>
      </c>
      <c r="C1253" t="s">
        <v>49</v>
      </c>
      <c r="E1253" t="s">
        <v>46</v>
      </c>
      <c r="F1253" t="s">
        <v>135</v>
      </c>
      <c r="G1253" t="s">
        <v>135</v>
      </c>
      <c r="H1253" t="s">
        <v>48</v>
      </c>
      <c r="I1253" t="s">
        <v>52</v>
      </c>
      <c r="J1253" t="s">
        <v>183</v>
      </c>
      <c r="K1253" s="3">
        <v>888003062603</v>
      </c>
      <c r="L1253">
        <v>11998</v>
      </c>
      <c r="M1253" t="s">
        <v>184</v>
      </c>
      <c r="N1253" t="s">
        <v>132</v>
      </c>
      <c r="T1253" t="s">
        <v>185</v>
      </c>
      <c r="U1253">
        <v>134839</v>
      </c>
      <c r="V1253">
        <v>1</v>
      </c>
      <c r="W1253">
        <v>8</v>
      </c>
      <c r="X1253" t="s">
        <v>157</v>
      </c>
      <c r="Y1253" t="s">
        <v>186</v>
      </c>
      <c r="AC1253">
        <v>7</v>
      </c>
      <c r="AD1253">
        <v>7.9709999999999994E-5</v>
      </c>
      <c r="AE1253">
        <v>5.5796999999999997E-4</v>
      </c>
      <c r="AF1253" t="s">
        <v>47</v>
      </c>
      <c r="AG1253">
        <v>1</v>
      </c>
      <c r="AH1253" s="1">
        <v>7.9709999999999994E-5</v>
      </c>
      <c r="AI1253" s="4">
        <v>5.5796999999999997E-4</v>
      </c>
      <c r="AJ1253" t="s">
        <v>45</v>
      </c>
      <c r="AK1253">
        <v>0.1</v>
      </c>
      <c r="AL1253" s="4">
        <v>5.0217000000000003E-4</v>
      </c>
      <c r="AM1253">
        <v>1</v>
      </c>
      <c r="AN1253" s="3">
        <v>888003062603</v>
      </c>
      <c r="AO1253">
        <f t="shared" si="19"/>
        <v>1.6722261000000002E-4</v>
      </c>
    </row>
    <row r="1254" spans="1:41">
      <c r="A1254" t="s">
        <v>159</v>
      </c>
      <c r="B1254">
        <v>229</v>
      </c>
      <c r="C1254" t="s">
        <v>49</v>
      </c>
      <c r="E1254" t="s">
        <v>46</v>
      </c>
      <c r="F1254" t="s">
        <v>135</v>
      </c>
      <c r="G1254" t="s">
        <v>135</v>
      </c>
      <c r="H1254" t="s">
        <v>48</v>
      </c>
      <c r="I1254" t="s">
        <v>52</v>
      </c>
      <c r="J1254" t="s">
        <v>183</v>
      </c>
      <c r="K1254" s="3">
        <v>888003062603</v>
      </c>
      <c r="L1254">
        <v>11998</v>
      </c>
      <c r="M1254" t="s">
        <v>184</v>
      </c>
      <c r="N1254" t="s">
        <v>132</v>
      </c>
      <c r="T1254" t="s">
        <v>185</v>
      </c>
      <c r="U1254">
        <v>134839</v>
      </c>
      <c r="V1254">
        <v>1</v>
      </c>
      <c r="W1254">
        <v>8</v>
      </c>
      <c r="X1254" t="s">
        <v>157</v>
      </c>
      <c r="Y1254" t="s">
        <v>186</v>
      </c>
      <c r="AC1254">
        <v>2</v>
      </c>
      <c r="AD1254">
        <v>2.81E-4</v>
      </c>
      <c r="AE1254">
        <v>5.62E-4</v>
      </c>
      <c r="AF1254" t="s">
        <v>47</v>
      </c>
      <c r="AG1254">
        <v>1</v>
      </c>
      <c r="AH1254">
        <v>2.81E-4</v>
      </c>
      <c r="AI1254" s="4">
        <v>5.62E-4</v>
      </c>
      <c r="AJ1254" t="s">
        <v>45</v>
      </c>
      <c r="AK1254">
        <v>0.1</v>
      </c>
      <c r="AL1254" s="4">
        <v>5.0580000000000004E-4</v>
      </c>
      <c r="AM1254">
        <v>1</v>
      </c>
      <c r="AN1254" s="3">
        <v>888003062603</v>
      </c>
      <c r="AO1254">
        <f t="shared" si="19"/>
        <v>1.6843140000000003E-4</v>
      </c>
    </row>
    <row r="1255" spans="1:41">
      <c r="A1255" t="s">
        <v>159</v>
      </c>
      <c r="B1255">
        <v>229</v>
      </c>
      <c r="C1255" t="s">
        <v>49</v>
      </c>
      <c r="E1255" t="s">
        <v>46</v>
      </c>
      <c r="F1255" t="s">
        <v>135</v>
      </c>
      <c r="G1255" t="s">
        <v>135</v>
      </c>
      <c r="H1255" t="s">
        <v>48</v>
      </c>
      <c r="I1255" t="s">
        <v>52</v>
      </c>
      <c r="J1255" t="s">
        <v>183</v>
      </c>
      <c r="K1255" s="3">
        <v>888003062603</v>
      </c>
      <c r="L1255">
        <v>11998</v>
      </c>
      <c r="M1255" t="s">
        <v>184</v>
      </c>
      <c r="N1255" t="s">
        <v>132</v>
      </c>
      <c r="T1255" t="s">
        <v>185</v>
      </c>
      <c r="U1255">
        <v>134839</v>
      </c>
      <c r="V1255">
        <v>1</v>
      </c>
      <c r="W1255">
        <v>8</v>
      </c>
      <c r="X1255" t="s">
        <v>157</v>
      </c>
      <c r="Y1255" t="s">
        <v>186</v>
      </c>
      <c r="AC1255">
        <v>4</v>
      </c>
      <c r="AD1255">
        <v>4.5649999999999998E-4</v>
      </c>
      <c r="AE1255">
        <v>1.8259999999999999E-3</v>
      </c>
      <c r="AF1255" t="s">
        <v>47</v>
      </c>
      <c r="AG1255">
        <v>1</v>
      </c>
      <c r="AH1255">
        <v>4.5649999999999998E-4</v>
      </c>
      <c r="AI1255" s="4">
        <v>1.8259999999999999E-3</v>
      </c>
      <c r="AJ1255" t="s">
        <v>45</v>
      </c>
      <c r="AK1255">
        <v>0.1</v>
      </c>
      <c r="AL1255" s="4">
        <v>1.6433999999999999E-3</v>
      </c>
      <c r="AM1255">
        <v>1</v>
      </c>
      <c r="AN1255" s="3">
        <v>888003062603</v>
      </c>
      <c r="AO1255">
        <f t="shared" ref="AO1255:AO1318" si="20">AL1255*0.333</f>
        <v>5.4725219999999998E-4</v>
      </c>
    </row>
    <row r="1256" spans="1:41">
      <c r="A1256" t="s">
        <v>159</v>
      </c>
      <c r="B1256">
        <v>229</v>
      </c>
      <c r="C1256" t="s">
        <v>49</v>
      </c>
      <c r="E1256" t="s">
        <v>46</v>
      </c>
      <c r="F1256" t="s">
        <v>135</v>
      </c>
      <c r="G1256" t="s">
        <v>135</v>
      </c>
      <c r="H1256" t="s">
        <v>48</v>
      </c>
      <c r="I1256" t="s">
        <v>52</v>
      </c>
      <c r="J1256" t="s">
        <v>183</v>
      </c>
      <c r="K1256" s="3">
        <v>888003062603</v>
      </c>
      <c r="L1256">
        <v>11998</v>
      </c>
      <c r="M1256" t="s">
        <v>184</v>
      </c>
      <c r="N1256" t="s">
        <v>132</v>
      </c>
      <c r="T1256" t="s">
        <v>185</v>
      </c>
      <c r="U1256">
        <v>134839</v>
      </c>
      <c r="V1256">
        <v>1</v>
      </c>
      <c r="W1256">
        <v>8</v>
      </c>
      <c r="X1256" t="s">
        <v>157</v>
      </c>
      <c r="Y1256" t="s">
        <v>186</v>
      </c>
      <c r="AC1256">
        <v>4</v>
      </c>
      <c r="AD1256">
        <v>7.5325000000000001E-4</v>
      </c>
      <c r="AE1256">
        <v>3.0130000000000001E-3</v>
      </c>
      <c r="AF1256" t="s">
        <v>47</v>
      </c>
      <c r="AG1256">
        <v>1</v>
      </c>
      <c r="AH1256">
        <v>7.5325000000000001E-4</v>
      </c>
      <c r="AI1256" s="4">
        <v>3.0130000000000001E-3</v>
      </c>
      <c r="AJ1256" t="s">
        <v>45</v>
      </c>
      <c r="AK1256">
        <v>0.1</v>
      </c>
      <c r="AL1256" s="4">
        <v>2.7117E-3</v>
      </c>
      <c r="AM1256">
        <v>1</v>
      </c>
      <c r="AN1256" s="3">
        <v>888003062603</v>
      </c>
      <c r="AO1256">
        <f t="shared" si="20"/>
        <v>9.0299610000000002E-4</v>
      </c>
    </row>
    <row r="1257" spans="1:41">
      <c r="A1257" t="s">
        <v>159</v>
      </c>
      <c r="B1257">
        <v>229</v>
      </c>
      <c r="C1257" t="s">
        <v>49</v>
      </c>
      <c r="E1257" t="s">
        <v>46</v>
      </c>
      <c r="F1257" t="s">
        <v>150</v>
      </c>
      <c r="G1257" t="s">
        <v>150</v>
      </c>
      <c r="H1257" t="s">
        <v>48</v>
      </c>
      <c r="I1257" t="s">
        <v>52</v>
      </c>
      <c r="J1257" t="s">
        <v>183</v>
      </c>
      <c r="K1257" s="3">
        <v>888003062603</v>
      </c>
      <c r="L1257">
        <v>11998</v>
      </c>
      <c r="M1257" t="s">
        <v>184</v>
      </c>
      <c r="N1257" t="s">
        <v>132</v>
      </c>
      <c r="T1257" t="s">
        <v>185</v>
      </c>
      <c r="U1257">
        <v>134839</v>
      </c>
      <c r="V1257">
        <v>1</v>
      </c>
      <c r="W1257">
        <v>8</v>
      </c>
      <c r="X1257" t="s">
        <v>157</v>
      </c>
      <c r="Y1257" t="s">
        <v>186</v>
      </c>
      <c r="AC1257">
        <v>46</v>
      </c>
      <c r="AD1257">
        <v>0</v>
      </c>
      <c r="AE1257">
        <v>0</v>
      </c>
      <c r="AF1257" t="s">
        <v>47</v>
      </c>
      <c r="AG1257">
        <v>1</v>
      </c>
      <c r="AH1257">
        <v>0</v>
      </c>
      <c r="AI1257" s="4">
        <v>0</v>
      </c>
      <c r="AJ1257" t="s">
        <v>45</v>
      </c>
      <c r="AK1257">
        <v>0.1</v>
      </c>
      <c r="AL1257" s="4">
        <v>0</v>
      </c>
      <c r="AM1257">
        <v>1</v>
      </c>
      <c r="AN1257" s="3">
        <v>888003062603</v>
      </c>
      <c r="AO1257">
        <f t="shared" si="20"/>
        <v>0</v>
      </c>
    </row>
    <row r="1258" spans="1:41">
      <c r="A1258" t="s">
        <v>159</v>
      </c>
      <c r="B1258">
        <v>229</v>
      </c>
      <c r="C1258" t="s">
        <v>49</v>
      </c>
      <c r="E1258" t="s">
        <v>46</v>
      </c>
      <c r="F1258" t="s">
        <v>150</v>
      </c>
      <c r="G1258" t="s">
        <v>150</v>
      </c>
      <c r="H1258" t="s">
        <v>48</v>
      </c>
      <c r="I1258" t="s">
        <v>52</v>
      </c>
      <c r="J1258" t="s">
        <v>183</v>
      </c>
      <c r="K1258" s="3">
        <v>888003062603</v>
      </c>
      <c r="L1258">
        <v>11998</v>
      </c>
      <c r="M1258" t="s">
        <v>184</v>
      </c>
      <c r="N1258" t="s">
        <v>132</v>
      </c>
      <c r="T1258" t="s">
        <v>185</v>
      </c>
      <c r="U1258">
        <v>134839</v>
      </c>
      <c r="V1258">
        <v>1</v>
      </c>
      <c r="W1258">
        <v>8</v>
      </c>
      <c r="X1258" t="s">
        <v>157</v>
      </c>
      <c r="Y1258" t="s">
        <v>186</v>
      </c>
      <c r="AC1258">
        <v>4</v>
      </c>
      <c r="AD1258">
        <v>5.325E-5</v>
      </c>
      <c r="AE1258">
        <v>2.13E-4</v>
      </c>
      <c r="AF1258" t="s">
        <v>47</v>
      </c>
      <c r="AG1258">
        <v>1</v>
      </c>
      <c r="AH1258" s="1">
        <v>5.325E-5</v>
      </c>
      <c r="AI1258" s="4">
        <v>2.13E-4</v>
      </c>
      <c r="AJ1258" t="s">
        <v>45</v>
      </c>
      <c r="AK1258">
        <v>0.1</v>
      </c>
      <c r="AL1258" s="4">
        <v>1.917E-4</v>
      </c>
      <c r="AM1258">
        <v>1</v>
      </c>
      <c r="AN1258" s="3">
        <v>888003062603</v>
      </c>
      <c r="AO1258">
        <f t="shared" si="20"/>
        <v>6.3836099999999997E-5</v>
      </c>
    </row>
    <row r="1259" spans="1:41">
      <c r="A1259" t="s">
        <v>159</v>
      </c>
      <c r="B1259">
        <v>229</v>
      </c>
      <c r="C1259" t="s">
        <v>49</v>
      </c>
      <c r="E1259" t="s">
        <v>46</v>
      </c>
      <c r="F1259" t="s">
        <v>150</v>
      </c>
      <c r="G1259" t="s">
        <v>150</v>
      </c>
      <c r="H1259" t="s">
        <v>48</v>
      </c>
      <c r="I1259" t="s">
        <v>52</v>
      </c>
      <c r="J1259" t="s">
        <v>183</v>
      </c>
      <c r="K1259" s="3">
        <v>888003062603</v>
      </c>
      <c r="L1259">
        <v>11998</v>
      </c>
      <c r="M1259" t="s">
        <v>184</v>
      </c>
      <c r="N1259" t="s">
        <v>132</v>
      </c>
      <c r="T1259" t="s">
        <v>185</v>
      </c>
      <c r="U1259">
        <v>134839</v>
      </c>
      <c r="V1259">
        <v>1</v>
      </c>
      <c r="W1259">
        <v>8</v>
      </c>
      <c r="X1259" t="s">
        <v>157</v>
      </c>
      <c r="Y1259" t="s">
        <v>186</v>
      </c>
      <c r="AC1259">
        <v>6</v>
      </c>
      <c r="AD1259">
        <v>5.3829999999999998E-5</v>
      </c>
      <c r="AE1259">
        <v>3.2298E-4</v>
      </c>
      <c r="AF1259" t="s">
        <v>47</v>
      </c>
      <c r="AG1259">
        <v>1</v>
      </c>
      <c r="AH1259" s="1">
        <v>5.3829999999999998E-5</v>
      </c>
      <c r="AI1259" s="4">
        <v>3.2298E-4</v>
      </c>
      <c r="AJ1259" t="s">
        <v>45</v>
      </c>
      <c r="AK1259">
        <v>0.1</v>
      </c>
      <c r="AL1259" s="4">
        <v>2.9067999999999997E-4</v>
      </c>
      <c r="AM1259">
        <v>1</v>
      </c>
      <c r="AN1259" s="3">
        <v>888003062603</v>
      </c>
      <c r="AO1259">
        <f t="shared" si="20"/>
        <v>9.6796440000000003E-5</v>
      </c>
    </row>
    <row r="1260" spans="1:41">
      <c r="A1260" t="s">
        <v>159</v>
      </c>
      <c r="B1260">
        <v>229</v>
      </c>
      <c r="C1260" t="s">
        <v>49</v>
      </c>
      <c r="E1260" t="s">
        <v>46</v>
      </c>
      <c r="F1260" t="s">
        <v>150</v>
      </c>
      <c r="G1260" t="s">
        <v>150</v>
      </c>
      <c r="H1260" t="s">
        <v>48</v>
      </c>
      <c r="I1260" t="s">
        <v>52</v>
      </c>
      <c r="J1260" t="s">
        <v>183</v>
      </c>
      <c r="K1260" s="3">
        <v>888003062603</v>
      </c>
      <c r="L1260">
        <v>11998</v>
      </c>
      <c r="M1260" t="s">
        <v>184</v>
      </c>
      <c r="N1260" t="s">
        <v>132</v>
      </c>
      <c r="T1260" t="s">
        <v>185</v>
      </c>
      <c r="U1260">
        <v>134839</v>
      </c>
      <c r="V1260">
        <v>1</v>
      </c>
      <c r="W1260">
        <v>8</v>
      </c>
      <c r="X1260" t="s">
        <v>157</v>
      </c>
      <c r="Y1260" t="s">
        <v>186</v>
      </c>
      <c r="AC1260">
        <v>5</v>
      </c>
      <c r="AD1260">
        <v>6.6600000000000006E-5</v>
      </c>
      <c r="AE1260">
        <v>3.3300000000000002E-4</v>
      </c>
      <c r="AF1260" t="s">
        <v>47</v>
      </c>
      <c r="AG1260">
        <v>1</v>
      </c>
      <c r="AH1260" s="1">
        <v>6.6600000000000006E-5</v>
      </c>
      <c r="AI1260" s="4">
        <v>3.3300000000000002E-4</v>
      </c>
      <c r="AJ1260" t="s">
        <v>45</v>
      </c>
      <c r="AK1260">
        <v>0.1</v>
      </c>
      <c r="AL1260" s="4">
        <v>2.9970000000000002E-4</v>
      </c>
      <c r="AM1260">
        <v>1</v>
      </c>
      <c r="AN1260" s="3">
        <v>888003062603</v>
      </c>
      <c r="AO1260">
        <f t="shared" si="20"/>
        <v>9.9800100000000007E-5</v>
      </c>
    </row>
    <row r="1261" spans="1:41">
      <c r="A1261" t="s">
        <v>159</v>
      </c>
      <c r="B1261">
        <v>229</v>
      </c>
      <c r="C1261" t="s">
        <v>49</v>
      </c>
      <c r="E1261" t="s">
        <v>46</v>
      </c>
      <c r="F1261" t="s">
        <v>150</v>
      </c>
      <c r="G1261" t="s">
        <v>150</v>
      </c>
      <c r="H1261" t="s">
        <v>48</v>
      </c>
      <c r="I1261" t="s">
        <v>52</v>
      </c>
      <c r="J1261" t="s">
        <v>183</v>
      </c>
      <c r="K1261" s="3">
        <v>888003062603</v>
      </c>
      <c r="L1261">
        <v>11998</v>
      </c>
      <c r="M1261" t="s">
        <v>184</v>
      </c>
      <c r="N1261" t="s">
        <v>132</v>
      </c>
      <c r="T1261" t="s">
        <v>185</v>
      </c>
      <c r="U1261">
        <v>134839</v>
      </c>
      <c r="V1261">
        <v>1</v>
      </c>
      <c r="W1261">
        <v>8</v>
      </c>
      <c r="X1261" t="s">
        <v>157</v>
      </c>
      <c r="Y1261" t="s">
        <v>186</v>
      </c>
      <c r="AC1261">
        <v>3</v>
      </c>
      <c r="AD1261">
        <v>7.7330000000000007E-5</v>
      </c>
      <c r="AE1261">
        <v>2.3199000000000001E-4</v>
      </c>
      <c r="AF1261" t="s">
        <v>47</v>
      </c>
      <c r="AG1261">
        <v>1</v>
      </c>
      <c r="AH1261" s="1">
        <v>7.7330000000000007E-5</v>
      </c>
      <c r="AI1261" s="4">
        <v>2.3199000000000001E-4</v>
      </c>
      <c r="AJ1261" t="s">
        <v>45</v>
      </c>
      <c r="AK1261">
        <v>0.1</v>
      </c>
      <c r="AL1261" s="4">
        <v>2.0879000000000001E-4</v>
      </c>
      <c r="AM1261">
        <v>1</v>
      </c>
      <c r="AN1261" s="3">
        <v>888003062603</v>
      </c>
      <c r="AO1261">
        <f t="shared" si="20"/>
        <v>6.9527070000000005E-5</v>
      </c>
    </row>
    <row r="1262" spans="1:41">
      <c r="A1262" t="s">
        <v>159</v>
      </c>
      <c r="B1262">
        <v>229</v>
      </c>
      <c r="C1262" t="s">
        <v>49</v>
      </c>
      <c r="E1262" t="s">
        <v>46</v>
      </c>
      <c r="F1262" t="s">
        <v>150</v>
      </c>
      <c r="G1262" t="s">
        <v>150</v>
      </c>
      <c r="H1262" t="s">
        <v>48</v>
      </c>
      <c r="I1262" t="s">
        <v>52</v>
      </c>
      <c r="J1262" t="s">
        <v>183</v>
      </c>
      <c r="K1262" s="3">
        <v>888003062603</v>
      </c>
      <c r="L1262">
        <v>11998</v>
      </c>
      <c r="M1262" t="s">
        <v>184</v>
      </c>
      <c r="N1262" t="s">
        <v>132</v>
      </c>
      <c r="T1262" t="s">
        <v>185</v>
      </c>
      <c r="U1262">
        <v>134839</v>
      </c>
      <c r="V1262">
        <v>1</v>
      </c>
      <c r="W1262">
        <v>8</v>
      </c>
      <c r="X1262" t="s">
        <v>157</v>
      </c>
      <c r="Y1262" t="s">
        <v>186</v>
      </c>
      <c r="AC1262">
        <v>4</v>
      </c>
      <c r="AD1262">
        <v>8.4499999999999994E-5</v>
      </c>
      <c r="AE1262">
        <v>3.3799999999999998E-4</v>
      </c>
      <c r="AF1262" t="s">
        <v>47</v>
      </c>
      <c r="AG1262">
        <v>1</v>
      </c>
      <c r="AH1262" s="1">
        <v>8.4499999999999994E-5</v>
      </c>
      <c r="AI1262" s="4">
        <v>3.3799999999999998E-4</v>
      </c>
      <c r="AJ1262" t="s">
        <v>45</v>
      </c>
      <c r="AK1262">
        <v>0.1</v>
      </c>
      <c r="AL1262" s="4">
        <v>3.0420000000000002E-4</v>
      </c>
      <c r="AM1262">
        <v>1</v>
      </c>
      <c r="AN1262" s="3">
        <v>888003062603</v>
      </c>
      <c r="AO1262">
        <f t="shared" si="20"/>
        <v>1.0129860000000001E-4</v>
      </c>
    </row>
    <row r="1263" spans="1:41">
      <c r="A1263" t="s">
        <v>159</v>
      </c>
      <c r="B1263">
        <v>229</v>
      </c>
      <c r="C1263" t="s">
        <v>49</v>
      </c>
      <c r="E1263" t="s">
        <v>46</v>
      </c>
      <c r="F1263" t="s">
        <v>150</v>
      </c>
      <c r="G1263" t="s">
        <v>150</v>
      </c>
      <c r="H1263" t="s">
        <v>48</v>
      </c>
      <c r="I1263" t="s">
        <v>52</v>
      </c>
      <c r="J1263" t="s">
        <v>183</v>
      </c>
      <c r="K1263" s="3">
        <v>888003062603</v>
      </c>
      <c r="L1263">
        <v>11998</v>
      </c>
      <c r="M1263" t="s">
        <v>184</v>
      </c>
      <c r="N1263" t="s">
        <v>132</v>
      </c>
      <c r="T1263" t="s">
        <v>185</v>
      </c>
      <c r="U1263">
        <v>134839</v>
      </c>
      <c r="V1263">
        <v>1</v>
      </c>
      <c r="W1263">
        <v>8</v>
      </c>
      <c r="X1263" t="s">
        <v>157</v>
      </c>
      <c r="Y1263" t="s">
        <v>186</v>
      </c>
      <c r="AC1263">
        <v>4</v>
      </c>
      <c r="AD1263">
        <v>2.4975000000000003E-4</v>
      </c>
      <c r="AE1263">
        <v>9.990000000000001E-4</v>
      </c>
      <c r="AF1263" t="s">
        <v>47</v>
      </c>
      <c r="AG1263">
        <v>1</v>
      </c>
      <c r="AH1263">
        <v>2.4975000000000003E-4</v>
      </c>
      <c r="AI1263" s="4">
        <v>9.990000000000001E-4</v>
      </c>
      <c r="AJ1263" t="s">
        <v>45</v>
      </c>
      <c r="AK1263">
        <v>0.1</v>
      </c>
      <c r="AL1263" s="4">
        <v>8.9910000000000001E-4</v>
      </c>
      <c r="AM1263">
        <v>1</v>
      </c>
      <c r="AN1263" s="3">
        <v>888003062603</v>
      </c>
      <c r="AO1263">
        <f t="shared" si="20"/>
        <v>2.9940030000000001E-4</v>
      </c>
    </row>
    <row r="1264" spans="1:41">
      <c r="A1264" t="s">
        <v>159</v>
      </c>
      <c r="B1264">
        <v>229</v>
      </c>
      <c r="C1264" t="s">
        <v>49</v>
      </c>
      <c r="E1264" t="s">
        <v>46</v>
      </c>
      <c r="F1264" t="s">
        <v>150</v>
      </c>
      <c r="G1264" t="s">
        <v>150</v>
      </c>
      <c r="H1264" t="s">
        <v>48</v>
      </c>
      <c r="I1264" t="s">
        <v>52</v>
      </c>
      <c r="J1264" t="s">
        <v>183</v>
      </c>
      <c r="K1264" s="3">
        <v>888003062603</v>
      </c>
      <c r="L1264">
        <v>11998</v>
      </c>
      <c r="M1264" t="s">
        <v>184</v>
      </c>
      <c r="N1264" t="s">
        <v>132</v>
      </c>
      <c r="T1264" t="s">
        <v>185</v>
      </c>
      <c r="U1264">
        <v>134839</v>
      </c>
      <c r="V1264">
        <v>1</v>
      </c>
      <c r="W1264">
        <v>8</v>
      </c>
      <c r="X1264" t="s">
        <v>157</v>
      </c>
      <c r="Y1264" t="s">
        <v>186</v>
      </c>
      <c r="AC1264">
        <v>1</v>
      </c>
      <c r="AD1264">
        <v>4.3399999999999998E-4</v>
      </c>
      <c r="AE1264">
        <v>4.3399999999999998E-4</v>
      </c>
      <c r="AF1264" t="s">
        <v>47</v>
      </c>
      <c r="AG1264">
        <v>1</v>
      </c>
      <c r="AH1264">
        <v>4.3399999999999998E-4</v>
      </c>
      <c r="AI1264" s="4">
        <v>4.3399999999999998E-4</v>
      </c>
      <c r="AJ1264" t="s">
        <v>45</v>
      </c>
      <c r="AK1264">
        <v>0.1</v>
      </c>
      <c r="AL1264" s="4">
        <v>3.9060000000000001E-4</v>
      </c>
      <c r="AM1264">
        <v>1</v>
      </c>
      <c r="AN1264" s="3">
        <v>888003062603</v>
      </c>
      <c r="AO1264">
        <f t="shared" si="20"/>
        <v>1.3006980000000002E-4</v>
      </c>
    </row>
    <row r="1265" spans="1:41">
      <c r="A1265" t="s">
        <v>159</v>
      </c>
      <c r="B1265">
        <v>229</v>
      </c>
      <c r="C1265" t="s">
        <v>49</v>
      </c>
      <c r="E1265" t="s">
        <v>46</v>
      </c>
      <c r="F1265" t="s">
        <v>136</v>
      </c>
      <c r="G1265" t="s">
        <v>136</v>
      </c>
      <c r="H1265" t="s">
        <v>48</v>
      </c>
      <c r="I1265" t="s">
        <v>52</v>
      </c>
      <c r="J1265" t="s">
        <v>183</v>
      </c>
      <c r="K1265" s="3">
        <v>888003062603</v>
      </c>
      <c r="L1265">
        <v>11998</v>
      </c>
      <c r="M1265" t="s">
        <v>184</v>
      </c>
      <c r="N1265" t="s">
        <v>132</v>
      </c>
      <c r="T1265" t="s">
        <v>185</v>
      </c>
      <c r="U1265">
        <v>134839</v>
      </c>
      <c r="V1265">
        <v>1</v>
      </c>
      <c r="W1265">
        <v>8</v>
      </c>
      <c r="X1265" t="s">
        <v>157</v>
      </c>
      <c r="Y1265" t="s">
        <v>186</v>
      </c>
      <c r="AC1265">
        <v>48</v>
      </c>
      <c r="AD1265">
        <v>0</v>
      </c>
      <c r="AE1265">
        <v>0</v>
      </c>
      <c r="AF1265" t="s">
        <v>47</v>
      </c>
      <c r="AG1265">
        <v>1</v>
      </c>
      <c r="AH1265">
        <v>0</v>
      </c>
      <c r="AI1265" s="4">
        <v>0</v>
      </c>
      <c r="AJ1265" t="s">
        <v>45</v>
      </c>
      <c r="AK1265">
        <v>0.1</v>
      </c>
      <c r="AL1265" s="4">
        <v>0</v>
      </c>
      <c r="AM1265">
        <v>1</v>
      </c>
      <c r="AN1265" s="3">
        <v>888003062603</v>
      </c>
      <c r="AO1265">
        <f t="shared" si="20"/>
        <v>0</v>
      </c>
    </row>
    <row r="1266" spans="1:41">
      <c r="A1266" t="s">
        <v>159</v>
      </c>
      <c r="B1266">
        <v>229</v>
      </c>
      <c r="C1266" t="s">
        <v>49</v>
      </c>
      <c r="E1266" t="s">
        <v>46</v>
      </c>
      <c r="F1266" t="s">
        <v>136</v>
      </c>
      <c r="G1266" t="s">
        <v>136</v>
      </c>
      <c r="H1266" t="s">
        <v>48</v>
      </c>
      <c r="I1266" t="s">
        <v>52</v>
      </c>
      <c r="J1266" t="s">
        <v>183</v>
      </c>
      <c r="K1266" s="3">
        <v>888003062603</v>
      </c>
      <c r="L1266">
        <v>11998</v>
      </c>
      <c r="M1266" t="s">
        <v>184</v>
      </c>
      <c r="N1266" t="s">
        <v>132</v>
      </c>
      <c r="T1266" t="s">
        <v>185</v>
      </c>
      <c r="U1266">
        <v>134839</v>
      </c>
      <c r="V1266">
        <v>1</v>
      </c>
      <c r="W1266">
        <v>8</v>
      </c>
      <c r="X1266" t="s">
        <v>157</v>
      </c>
      <c r="Y1266" t="s">
        <v>186</v>
      </c>
      <c r="AC1266">
        <v>7</v>
      </c>
      <c r="AD1266">
        <v>6.0000000000000002E-5</v>
      </c>
      <c r="AE1266">
        <v>4.2000000000000002E-4</v>
      </c>
      <c r="AF1266" t="s">
        <v>47</v>
      </c>
      <c r="AG1266">
        <v>1</v>
      </c>
      <c r="AH1266" s="1">
        <v>6.0000000000000002E-5</v>
      </c>
      <c r="AI1266" s="4">
        <v>4.2000000000000002E-4</v>
      </c>
      <c r="AJ1266" t="s">
        <v>45</v>
      </c>
      <c r="AK1266">
        <v>0.1</v>
      </c>
      <c r="AL1266" s="4">
        <v>3.7800000000000003E-4</v>
      </c>
      <c r="AM1266">
        <v>1</v>
      </c>
      <c r="AN1266" s="3">
        <v>888003062603</v>
      </c>
      <c r="AO1266">
        <f t="shared" si="20"/>
        <v>1.2587400000000002E-4</v>
      </c>
    </row>
    <row r="1267" spans="1:41">
      <c r="A1267" t="s">
        <v>159</v>
      </c>
      <c r="B1267">
        <v>229</v>
      </c>
      <c r="C1267" t="s">
        <v>49</v>
      </c>
      <c r="E1267" t="s">
        <v>46</v>
      </c>
      <c r="F1267" t="s">
        <v>136</v>
      </c>
      <c r="G1267" t="s">
        <v>136</v>
      </c>
      <c r="H1267" t="s">
        <v>48</v>
      </c>
      <c r="I1267" t="s">
        <v>52</v>
      </c>
      <c r="J1267" t="s">
        <v>183</v>
      </c>
      <c r="K1267" s="3">
        <v>888003062603</v>
      </c>
      <c r="L1267">
        <v>11998</v>
      </c>
      <c r="M1267" t="s">
        <v>184</v>
      </c>
      <c r="N1267" t="s">
        <v>132</v>
      </c>
      <c r="T1267" t="s">
        <v>185</v>
      </c>
      <c r="U1267">
        <v>134839</v>
      </c>
      <c r="V1267">
        <v>1</v>
      </c>
      <c r="W1267">
        <v>8</v>
      </c>
      <c r="X1267" t="s">
        <v>157</v>
      </c>
      <c r="Y1267" t="s">
        <v>186</v>
      </c>
      <c r="AC1267">
        <v>2</v>
      </c>
      <c r="AD1267">
        <v>1.515E-4</v>
      </c>
      <c r="AE1267">
        <v>3.0299999999999999E-4</v>
      </c>
      <c r="AF1267" t="s">
        <v>47</v>
      </c>
      <c r="AG1267">
        <v>1</v>
      </c>
      <c r="AH1267">
        <v>1.515E-4</v>
      </c>
      <c r="AI1267" s="4">
        <v>3.0299999999999999E-4</v>
      </c>
      <c r="AJ1267" t="s">
        <v>45</v>
      </c>
      <c r="AK1267">
        <v>0.1</v>
      </c>
      <c r="AL1267" s="4">
        <v>2.7270000000000001E-4</v>
      </c>
      <c r="AM1267">
        <v>1</v>
      </c>
      <c r="AN1267" s="3">
        <v>888003062603</v>
      </c>
      <c r="AO1267">
        <f t="shared" si="20"/>
        <v>9.0809100000000011E-5</v>
      </c>
    </row>
    <row r="1268" spans="1:41">
      <c r="A1268" t="s">
        <v>159</v>
      </c>
      <c r="B1268">
        <v>229</v>
      </c>
      <c r="C1268" t="s">
        <v>49</v>
      </c>
      <c r="E1268" t="s">
        <v>46</v>
      </c>
      <c r="F1268" t="s">
        <v>136</v>
      </c>
      <c r="G1268" t="s">
        <v>136</v>
      </c>
      <c r="H1268" t="s">
        <v>48</v>
      </c>
      <c r="I1268" t="s">
        <v>52</v>
      </c>
      <c r="J1268" t="s">
        <v>183</v>
      </c>
      <c r="K1268" s="3">
        <v>888003062603</v>
      </c>
      <c r="L1268">
        <v>11998</v>
      </c>
      <c r="M1268" t="s">
        <v>184</v>
      </c>
      <c r="N1268" t="s">
        <v>132</v>
      </c>
      <c r="T1268" t="s">
        <v>185</v>
      </c>
      <c r="U1268">
        <v>134839</v>
      </c>
      <c r="V1268">
        <v>1</v>
      </c>
      <c r="W1268">
        <v>8</v>
      </c>
      <c r="X1268" t="s">
        <v>157</v>
      </c>
      <c r="Y1268" t="s">
        <v>186</v>
      </c>
      <c r="AC1268">
        <v>3</v>
      </c>
      <c r="AD1268">
        <v>3.2499999999999999E-4</v>
      </c>
      <c r="AE1268">
        <v>9.7499999999999996E-4</v>
      </c>
      <c r="AF1268" t="s">
        <v>47</v>
      </c>
      <c r="AG1268">
        <v>1</v>
      </c>
      <c r="AH1268">
        <v>3.2499999999999999E-4</v>
      </c>
      <c r="AI1268" s="4">
        <v>9.7499999999999996E-4</v>
      </c>
      <c r="AJ1268" t="s">
        <v>45</v>
      </c>
      <c r="AK1268">
        <v>0.1</v>
      </c>
      <c r="AL1268" s="4">
        <v>8.7750000000000002E-4</v>
      </c>
      <c r="AM1268">
        <v>1</v>
      </c>
      <c r="AN1268" s="3">
        <v>888003062603</v>
      </c>
      <c r="AO1268">
        <f t="shared" si="20"/>
        <v>2.9220750000000001E-4</v>
      </c>
    </row>
    <row r="1269" spans="1:41">
      <c r="A1269" t="s">
        <v>159</v>
      </c>
      <c r="B1269">
        <v>229</v>
      </c>
      <c r="C1269" t="s">
        <v>49</v>
      </c>
      <c r="E1269" t="s">
        <v>46</v>
      </c>
      <c r="F1269" t="s">
        <v>154</v>
      </c>
      <c r="G1269" t="s">
        <v>154</v>
      </c>
      <c r="H1269" t="s">
        <v>48</v>
      </c>
      <c r="I1269" t="s">
        <v>52</v>
      </c>
      <c r="J1269" t="s">
        <v>183</v>
      </c>
      <c r="K1269" s="3">
        <v>888003062603</v>
      </c>
      <c r="L1269">
        <v>11998</v>
      </c>
      <c r="M1269" t="s">
        <v>184</v>
      </c>
      <c r="N1269" t="s">
        <v>132</v>
      </c>
      <c r="T1269" t="s">
        <v>185</v>
      </c>
      <c r="U1269">
        <v>134839</v>
      </c>
      <c r="V1269">
        <v>1</v>
      </c>
      <c r="W1269">
        <v>8</v>
      </c>
      <c r="X1269" t="s">
        <v>157</v>
      </c>
      <c r="Y1269" t="s">
        <v>186</v>
      </c>
      <c r="AC1269">
        <v>57</v>
      </c>
      <c r="AD1269">
        <v>0</v>
      </c>
      <c r="AE1269">
        <v>0</v>
      </c>
      <c r="AF1269" t="s">
        <v>47</v>
      </c>
      <c r="AG1269">
        <v>1</v>
      </c>
      <c r="AH1269">
        <v>0</v>
      </c>
      <c r="AI1269" s="4">
        <v>0</v>
      </c>
      <c r="AJ1269" t="s">
        <v>45</v>
      </c>
      <c r="AK1269">
        <v>0.1</v>
      </c>
      <c r="AL1269" s="4">
        <v>0</v>
      </c>
      <c r="AM1269">
        <v>1</v>
      </c>
      <c r="AN1269" s="3">
        <v>888003062603</v>
      </c>
      <c r="AO1269">
        <f t="shared" si="20"/>
        <v>0</v>
      </c>
    </row>
    <row r="1270" spans="1:41">
      <c r="A1270" t="s">
        <v>159</v>
      </c>
      <c r="B1270">
        <v>229</v>
      </c>
      <c r="C1270" t="s">
        <v>49</v>
      </c>
      <c r="E1270" t="s">
        <v>46</v>
      </c>
      <c r="F1270" t="s">
        <v>154</v>
      </c>
      <c r="G1270" t="s">
        <v>154</v>
      </c>
      <c r="H1270" t="s">
        <v>48</v>
      </c>
      <c r="I1270" t="s">
        <v>52</v>
      </c>
      <c r="J1270" t="s">
        <v>183</v>
      </c>
      <c r="K1270" s="3">
        <v>888003062603</v>
      </c>
      <c r="L1270">
        <v>11998</v>
      </c>
      <c r="M1270" t="s">
        <v>184</v>
      </c>
      <c r="N1270" t="s">
        <v>132</v>
      </c>
      <c r="T1270" t="s">
        <v>185</v>
      </c>
      <c r="U1270">
        <v>134839</v>
      </c>
      <c r="V1270">
        <v>1</v>
      </c>
      <c r="W1270">
        <v>8</v>
      </c>
      <c r="X1270" t="s">
        <v>157</v>
      </c>
      <c r="Y1270" t="s">
        <v>186</v>
      </c>
      <c r="AC1270">
        <v>9</v>
      </c>
      <c r="AD1270">
        <v>4.778E-5</v>
      </c>
      <c r="AE1270">
        <v>4.3001999999999998E-4</v>
      </c>
      <c r="AF1270" t="s">
        <v>47</v>
      </c>
      <c r="AG1270">
        <v>1</v>
      </c>
      <c r="AH1270" s="1">
        <v>4.778E-5</v>
      </c>
      <c r="AI1270" s="4">
        <v>4.3001999999999998E-4</v>
      </c>
      <c r="AJ1270" t="s">
        <v>45</v>
      </c>
      <c r="AK1270">
        <v>0.1</v>
      </c>
      <c r="AL1270" s="4">
        <v>3.8702000000000002E-4</v>
      </c>
      <c r="AM1270">
        <v>1</v>
      </c>
      <c r="AN1270" s="3">
        <v>888003062603</v>
      </c>
      <c r="AO1270">
        <f t="shared" si="20"/>
        <v>1.2887766000000003E-4</v>
      </c>
    </row>
    <row r="1271" spans="1:41">
      <c r="A1271" t="s">
        <v>159</v>
      </c>
      <c r="B1271">
        <v>229</v>
      </c>
      <c r="C1271" t="s">
        <v>49</v>
      </c>
      <c r="E1271" t="s">
        <v>46</v>
      </c>
      <c r="F1271" t="s">
        <v>154</v>
      </c>
      <c r="G1271" t="s">
        <v>154</v>
      </c>
      <c r="H1271" t="s">
        <v>48</v>
      </c>
      <c r="I1271" t="s">
        <v>52</v>
      </c>
      <c r="J1271" t="s">
        <v>183</v>
      </c>
      <c r="K1271" s="3">
        <v>888003062603</v>
      </c>
      <c r="L1271">
        <v>11998</v>
      </c>
      <c r="M1271" t="s">
        <v>184</v>
      </c>
      <c r="N1271" t="s">
        <v>132</v>
      </c>
      <c r="T1271" t="s">
        <v>185</v>
      </c>
      <c r="U1271">
        <v>134839</v>
      </c>
      <c r="V1271">
        <v>1</v>
      </c>
      <c r="W1271">
        <v>8</v>
      </c>
      <c r="X1271" t="s">
        <v>157</v>
      </c>
      <c r="Y1271" t="s">
        <v>186</v>
      </c>
      <c r="AC1271">
        <v>2</v>
      </c>
      <c r="AD1271">
        <v>1.21E-4</v>
      </c>
      <c r="AE1271">
        <v>2.42E-4</v>
      </c>
      <c r="AF1271" t="s">
        <v>47</v>
      </c>
      <c r="AG1271">
        <v>1</v>
      </c>
      <c r="AH1271">
        <v>1.21E-4</v>
      </c>
      <c r="AI1271" s="4">
        <v>2.42E-4</v>
      </c>
      <c r="AJ1271" t="s">
        <v>45</v>
      </c>
      <c r="AK1271">
        <v>0.1</v>
      </c>
      <c r="AL1271" s="4">
        <v>2.1780000000000001E-4</v>
      </c>
      <c r="AM1271">
        <v>1</v>
      </c>
      <c r="AN1271" s="3">
        <v>888003062603</v>
      </c>
      <c r="AO1271">
        <f t="shared" si="20"/>
        <v>7.2527400000000006E-5</v>
      </c>
    </row>
    <row r="1272" spans="1:41">
      <c r="A1272" t="s">
        <v>159</v>
      </c>
      <c r="B1272">
        <v>229</v>
      </c>
      <c r="C1272" t="s">
        <v>49</v>
      </c>
      <c r="E1272" t="s">
        <v>46</v>
      </c>
      <c r="F1272" t="s">
        <v>154</v>
      </c>
      <c r="G1272" t="s">
        <v>154</v>
      </c>
      <c r="H1272" t="s">
        <v>48</v>
      </c>
      <c r="I1272" t="s">
        <v>52</v>
      </c>
      <c r="J1272" t="s">
        <v>183</v>
      </c>
      <c r="K1272" s="3">
        <v>888003062603</v>
      </c>
      <c r="L1272">
        <v>11998</v>
      </c>
      <c r="M1272" t="s">
        <v>184</v>
      </c>
      <c r="N1272" t="s">
        <v>132</v>
      </c>
      <c r="T1272" t="s">
        <v>185</v>
      </c>
      <c r="U1272">
        <v>134839</v>
      </c>
      <c r="V1272">
        <v>1</v>
      </c>
      <c r="W1272">
        <v>8</v>
      </c>
      <c r="X1272" t="s">
        <v>157</v>
      </c>
      <c r="Y1272" t="s">
        <v>186</v>
      </c>
      <c r="AC1272">
        <v>2</v>
      </c>
      <c r="AD1272">
        <v>1.4550000000000001E-4</v>
      </c>
      <c r="AE1272">
        <v>2.9100000000000003E-4</v>
      </c>
      <c r="AF1272" t="s">
        <v>47</v>
      </c>
      <c r="AG1272">
        <v>1</v>
      </c>
      <c r="AH1272">
        <v>1.4550000000000001E-4</v>
      </c>
      <c r="AI1272" s="4">
        <v>2.9100000000000003E-4</v>
      </c>
      <c r="AJ1272" t="s">
        <v>45</v>
      </c>
      <c r="AK1272">
        <v>0.1</v>
      </c>
      <c r="AL1272" s="4">
        <v>2.6190000000000002E-4</v>
      </c>
      <c r="AM1272">
        <v>1</v>
      </c>
      <c r="AN1272" s="3">
        <v>888003062603</v>
      </c>
      <c r="AO1272">
        <f t="shared" si="20"/>
        <v>8.7212700000000013E-5</v>
      </c>
    </row>
    <row r="1273" spans="1:41">
      <c r="A1273" t="s">
        <v>159</v>
      </c>
      <c r="B1273">
        <v>229</v>
      </c>
      <c r="C1273" t="s">
        <v>49</v>
      </c>
      <c r="E1273" t="s">
        <v>46</v>
      </c>
      <c r="F1273" t="s">
        <v>154</v>
      </c>
      <c r="G1273" t="s">
        <v>154</v>
      </c>
      <c r="H1273" t="s">
        <v>48</v>
      </c>
      <c r="I1273" t="s">
        <v>52</v>
      </c>
      <c r="J1273" t="s">
        <v>183</v>
      </c>
      <c r="K1273" s="3">
        <v>888003062603</v>
      </c>
      <c r="L1273">
        <v>11998</v>
      </c>
      <c r="M1273" t="s">
        <v>184</v>
      </c>
      <c r="N1273" t="s">
        <v>132</v>
      </c>
      <c r="T1273" t="s">
        <v>185</v>
      </c>
      <c r="U1273">
        <v>134839</v>
      </c>
      <c r="V1273">
        <v>1</v>
      </c>
      <c r="W1273">
        <v>8</v>
      </c>
      <c r="X1273" t="s">
        <v>157</v>
      </c>
      <c r="Y1273" t="s">
        <v>186</v>
      </c>
      <c r="AC1273">
        <v>4</v>
      </c>
      <c r="AD1273">
        <v>1.6525000000000001E-4</v>
      </c>
      <c r="AE1273">
        <v>6.6100000000000002E-4</v>
      </c>
      <c r="AF1273" t="s">
        <v>47</v>
      </c>
      <c r="AG1273">
        <v>1</v>
      </c>
      <c r="AH1273">
        <v>1.6525000000000001E-4</v>
      </c>
      <c r="AI1273" s="4">
        <v>6.6100000000000002E-4</v>
      </c>
      <c r="AJ1273" t="s">
        <v>45</v>
      </c>
      <c r="AK1273">
        <v>0.1</v>
      </c>
      <c r="AL1273" s="4">
        <v>5.9489999999999999E-4</v>
      </c>
      <c r="AM1273">
        <v>1</v>
      </c>
      <c r="AN1273" s="3">
        <v>888003062603</v>
      </c>
      <c r="AO1273">
        <f t="shared" si="20"/>
        <v>1.981017E-4</v>
      </c>
    </row>
    <row r="1274" spans="1:41">
      <c r="A1274" t="s">
        <v>159</v>
      </c>
      <c r="B1274">
        <v>229</v>
      </c>
      <c r="C1274" t="s">
        <v>49</v>
      </c>
      <c r="E1274" t="s">
        <v>46</v>
      </c>
      <c r="F1274" t="s">
        <v>154</v>
      </c>
      <c r="G1274" t="s">
        <v>154</v>
      </c>
      <c r="H1274" t="s">
        <v>48</v>
      </c>
      <c r="I1274" t="s">
        <v>52</v>
      </c>
      <c r="J1274" t="s">
        <v>183</v>
      </c>
      <c r="K1274" s="3">
        <v>888003062603</v>
      </c>
      <c r="L1274">
        <v>11998</v>
      </c>
      <c r="M1274" t="s">
        <v>184</v>
      </c>
      <c r="N1274" t="s">
        <v>132</v>
      </c>
      <c r="T1274" t="s">
        <v>185</v>
      </c>
      <c r="U1274">
        <v>134839</v>
      </c>
      <c r="V1274">
        <v>1</v>
      </c>
      <c r="W1274">
        <v>8</v>
      </c>
      <c r="X1274" t="s">
        <v>157</v>
      </c>
      <c r="Y1274" t="s">
        <v>186</v>
      </c>
      <c r="AC1274">
        <v>1</v>
      </c>
      <c r="AD1274">
        <v>2.1699999999999999E-4</v>
      </c>
      <c r="AE1274">
        <v>2.1699999999999999E-4</v>
      </c>
      <c r="AF1274" t="s">
        <v>47</v>
      </c>
      <c r="AG1274">
        <v>1</v>
      </c>
      <c r="AH1274">
        <v>2.1699999999999999E-4</v>
      </c>
      <c r="AI1274" s="4">
        <v>2.1699999999999999E-4</v>
      </c>
      <c r="AJ1274" t="s">
        <v>45</v>
      </c>
      <c r="AK1274">
        <v>0.1</v>
      </c>
      <c r="AL1274" s="4">
        <v>1.953E-4</v>
      </c>
      <c r="AM1274">
        <v>1</v>
      </c>
      <c r="AN1274" s="3">
        <v>888003062603</v>
      </c>
      <c r="AO1274">
        <f t="shared" si="20"/>
        <v>6.503490000000001E-5</v>
      </c>
    </row>
    <row r="1275" spans="1:41">
      <c r="A1275" t="s">
        <v>159</v>
      </c>
      <c r="B1275">
        <v>229</v>
      </c>
      <c r="C1275" t="s">
        <v>49</v>
      </c>
      <c r="E1275" t="s">
        <v>46</v>
      </c>
      <c r="F1275" t="s">
        <v>154</v>
      </c>
      <c r="G1275" t="s">
        <v>154</v>
      </c>
      <c r="H1275" t="s">
        <v>48</v>
      </c>
      <c r="I1275" t="s">
        <v>52</v>
      </c>
      <c r="J1275" t="s">
        <v>183</v>
      </c>
      <c r="K1275" s="3">
        <v>888003062603</v>
      </c>
      <c r="L1275">
        <v>11998</v>
      </c>
      <c r="M1275" t="s">
        <v>184</v>
      </c>
      <c r="N1275" t="s">
        <v>132</v>
      </c>
      <c r="T1275" t="s">
        <v>185</v>
      </c>
      <c r="U1275">
        <v>134839</v>
      </c>
      <c r="V1275">
        <v>1</v>
      </c>
      <c r="W1275">
        <v>8</v>
      </c>
      <c r="X1275" t="s">
        <v>157</v>
      </c>
      <c r="Y1275" t="s">
        <v>186</v>
      </c>
      <c r="AC1275">
        <v>3</v>
      </c>
      <c r="AD1275">
        <v>2.9432999999999998E-4</v>
      </c>
      <c r="AE1275">
        <v>8.8298999999999995E-4</v>
      </c>
      <c r="AF1275" t="s">
        <v>47</v>
      </c>
      <c r="AG1275">
        <v>1</v>
      </c>
      <c r="AH1275">
        <v>2.9432999999999998E-4</v>
      </c>
      <c r="AI1275" s="4">
        <v>8.8298999999999995E-4</v>
      </c>
      <c r="AJ1275" t="s">
        <v>45</v>
      </c>
      <c r="AK1275">
        <v>0.1</v>
      </c>
      <c r="AL1275" s="4">
        <v>7.9469000000000002E-4</v>
      </c>
      <c r="AM1275">
        <v>1</v>
      </c>
      <c r="AN1275" s="3">
        <v>888003062603</v>
      </c>
      <c r="AO1275">
        <f t="shared" si="20"/>
        <v>2.6463177000000005E-4</v>
      </c>
    </row>
    <row r="1276" spans="1:41">
      <c r="A1276" t="s">
        <v>159</v>
      </c>
      <c r="B1276">
        <v>229</v>
      </c>
      <c r="C1276" t="s">
        <v>49</v>
      </c>
      <c r="E1276" t="s">
        <v>46</v>
      </c>
      <c r="F1276" t="s">
        <v>154</v>
      </c>
      <c r="G1276" t="s">
        <v>154</v>
      </c>
      <c r="H1276" t="s">
        <v>48</v>
      </c>
      <c r="I1276" t="s">
        <v>52</v>
      </c>
      <c r="J1276" t="s">
        <v>183</v>
      </c>
      <c r="K1276" s="3">
        <v>888003062603</v>
      </c>
      <c r="L1276">
        <v>11998</v>
      </c>
      <c r="M1276" t="s">
        <v>184</v>
      </c>
      <c r="N1276" t="s">
        <v>132</v>
      </c>
      <c r="T1276" t="s">
        <v>185</v>
      </c>
      <c r="U1276">
        <v>134839</v>
      </c>
      <c r="V1276">
        <v>1</v>
      </c>
      <c r="W1276">
        <v>8</v>
      </c>
      <c r="X1276" t="s">
        <v>157</v>
      </c>
      <c r="Y1276" t="s">
        <v>186</v>
      </c>
      <c r="AC1276">
        <v>1</v>
      </c>
      <c r="AD1276">
        <v>4.7399999999999997E-4</v>
      </c>
      <c r="AE1276">
        <v>4.7399999999999997E-4</v>
      </c>
      <c r="AF1276" t="s">
        <v>47</v>
      </c>
      <c r="AG1276">
        <v>1</v>
      </c>
      <c r="AH1276">
        <v>4.7399999999999997E-4</v>
      </c>
      <c r="AI1276" s="4">
        <v>4.7399999999999997E-4</v>
      </c>
      <c r="AJ1276" t="s">
        <v>45</v>
      </c>
      <c r="AK1276">
        <v>0.1</v>
      </c>
      <c r="AL1276" s="4">
        <v>4.2660000000000002E-4</v>
      </c>
      <c r="AM1276">
        <v>1</v>
      </c>
      <c r="AN1276" s="3">
        <v>888003062603</v>
      </c>
      <c r="AO1276">
        <f t="shared" si="20"/>
        <v>1.4205780000000001E-4</v>
      </c>
    </row>
    <row r="1277" spans="1:41">
      <c r="A1277" t="s">
        <v>159</v>
      </c>
      <c r="B1277">
        <v>229</v>
      </c>
      <c r="C1277" t="s">
        <v>49</v>
      </c>
      <c r="E1277" t="s">
        <v>46</v>
      </c>
      <c r="F1277" t="s">
        <v>103</v>
      </c>
      <c r="G1277" t="s">
        <v>103</v>
      </c>
      <c r="H1277" t="s">
        <v>48</v>
      </c>
      <c r="I1277" t="s">
        <v>52</v>
      </c>
      <c r="J1277" t="s">
        <v>183</v>
      </c>
      <c r="K1277" s="3">
        <v>888003062603</v>
      </c>
      <c r="L1277">
        <v>11998</v>
      </c>
      <c r="M1277" t="s">
        <v>184</v>
      </c>
      <c r="N1277" t="s">
        <v>132</v>
      </c>
      <c r="T1277" t="s">
        <v>185</v>
      </c>
      <c r="U1277">
        <v>134839</v>
      </c>
      <c r="V1277">
        <v>1</v>
      </c>
      <c r="W1277">
        <v>8</v>
      </c>
      <c r="X1277" t="s">
        <v>157</v>
      </c>
      <c r="Y1277" t="s">
        <v>186</v>
      </c>
      <c r="AC1277">
        <v>55</v>
      </c>
      <c r="AD1277">
        <v>0</v>
      </c>
      <c r="AE1277">
        <v>0</v>
      </c>
      <c r="AF1277" t="s">
        <v>47</v>
      </c>
      <c r="AG1277">
        <v>1</v>
      </c>
      <c r="AH1277">
        <v>0</v>
      </c>
      <c r="AI1277" s="4">
        <v>0</v>
      </c>
      <c r="AJ1277" t="s">
        <v>45</v>
      </c>
      <c r="AK1277">
        <v>0.1</v>
      </c>
      <c r="AL1277" s="4">
        <v>0</v>
      </c>
      <c r="AM1277">
        <v>1</v>
      </c>
      <c r="AN1277" s="3">
        <v>888003062603</v>
      </c>
      <c r="AO1277">
        <f t="shared" si="20"/>
        <v>0</v>
      </c>
    </row>
    <row r="1278" spans="1:41">
      <c r="A1278" t="s">
        <v>159</v>
      </c>
      <c r="B1278">
        <v>229</v>
      </c>
      <c r="C1278" t="s">
        <v>49</v>
      </c>
      <c r="E1278" t="s">
        <v>46</v>
      </c>
      <c r="F1278" t="s">
        <v>103</v>
      </c>
      <c r="G1278" t="s">
        <v>103</v>
      </c>
      <c r="H1278" t="s">
        <v>48</v>
      </c>
      <c r="I1278" t="s">
        <v>52</v>
      </c>
      <c r="J1278" t="s">
        <v>183</v>
      </c>
      <c r="K1278" s="3">
        <v>888003062603</v>
      </c>
      <c r="L1278">
        <v>11998</v>
      </c>
      <c r="M1278" t="s">
        <v>184</v>
      </c>
      <c r="N1278" t="s">
        <v>132</v>
      </c>
      <c r="T1278" t="s">
        <v>185</v>
      </c>
      <c r="U1278">
        <v>134839</v>
      </c>
      <c r="V1278">
        <v>1</v>
      </c>
      <c r="W1278">
        <v>8</v>
      </c>
      <c r="X1278" t="s">
        <v>157</v>
      </c>
      <c r="Y1278" t="s">
        <v>186</v>
      </c>
      <c r="AC1278">
        <v>4</v>
      </c>
      <c r="AD1278">
        <v>3.9499999999999998E-5</v>
      </c>
      <c r="AE1278">
        <v>1.5799999999999999E-4</v>
      </c>
      <c r="AF1278" t="s">
        <v>47</v>
      </c>
      <c r="AG1278">
        <v>1</v>
      </c>
      <c r="AH1278" s="1">
        <v>3.9499999999999998E-5</v>
      </c>
      <c r="AI1278" s="4">
        <v>1.5799999999999999E-4</v>
      </c>
      <c r="AJ1278" t="s">
        <v>45</v>
      </c>
      <c r="AK1278">
        <v>0.1</v>
      </c>
      <c r="AL1278" s="4">
        <v>1.4219999999999999E-4</v>
      </c>
      <c r="AM1278">
        <v>1</v>
      </c>
      <c r="AN1278" s="3">
        <v>888003062603</v>
      </c>
      <c r="AO1278">
        <f t="shared" si="20"/>
        <v>4.7352599999999998E-5</v>
      </c>
    </row>
    <row r="1279" spans="1:41">
      <c r="A1279" t="s">
        <v>159</v>
      </c>
      <c r="B1279">
        <v>229</v>
      </c>
      <c r="C1279" t="s">
        <v>49</v>
      </c>
      <c r="E1279" t="s">
        <v>46</v>
      </c>
      <c r="F1279" t="s">
        <v>103</v>
      </c>
      <c r="G1279" t="s">
        <v>103</v>
      </c>
      <c r="H1279" t="s">
        <v>48</v>
      </c>
      <c r="I1279" t="s">
        <v>52</v>
      </c>
      <c r="J1279" t="s">
        <v>183</v>
      </c>
      <c r="K1279" s="3">
        <v>888003062603</v>
      </c>
      <c r="L1279">
        <v>11998</v>
      </c>
      <c r="M1279" t="s">
        <v>184</v>
      </c>
      <c r="N1279" t="s">
        <v>132</v>
      </c>
      <c r="T1279" t="s">
        <v>185</v>
      </c>
      <c r="U1279">
        <v>134839</v>
      </c>
      <c r="V1279">
        <v>1</v>
      </c>
      <c r="W1279">
        <v>8</v>
      </c>
      <c r="X1279" t="s">
        <v>157</v>
      </c>
      <c r="Y1279" t="s">
        <v>186</v>
      </c>
      <c r="AC1279">
        <v>3</v>
      </c>
      <c r="AD1279">
        <v>5.7499999999999999E-4</v>
      </c>
      <c r="AE1279">
        <v>1.725E-3</v>
      </c>
      <c r="AF1279" t="s">
        <v>47</v>
      </c>
      <c r="AG1279">
        <v>1</v>
      </c>
      <c r="AH1279">
        <v>5.7499999999999999E-4</v>
      </c>
      <c r="AI1279" s="4">
        <v>1.725E-3</v>
      </c>
      <c r="AJ1279" t="s">
        <v>45</v>
      </c>
      <c r="AK1279">
        <v>0.1</v>
      </c>
      <c r="AL1279" s="4">
        <v>1.5525000000000001E-3</v>
      </c>
      <c r="AM1279">
        <v>1</v>
      </c>
      <c r="AN1279" s="3">
        <v>888003062603</v>
      </c>
      <c r="AO1279">
        <f t="shared" si="20"/>
        <v>5.1698250000000009E-4</v>
      </c>
    </row>
    <row r="1280" spans="1:41">
      <c r="A1280" t="s">
        <v>159</v>
      </c>
      <c r="B1280">
        <v>229</v>
      </c>
      <c r="C1280" t="s">
        <v>49</v>
      </c>
      <c r="E1280" t="s">
        <v>46</v>
      </c>
      <c r="F1280" t="s">
        <v>103</v>
      </c>
      <c r="G1280" t="s">
        <v>103</v>
      </c>
      <c r="H1280" t="s">
        <v>48</v>
      </c>
      <c r="I1280" t="s">
        <v>52</v>
      </c>
      <c r="J1280" t="s">
        <v>183</v>
      </c>
      <c r="K1280" s="3">
        <v>888003062603</v>
      </c>
      <c r="L1280">
        <v>11998</v>
      </c>
      <c r="M1280" t="s">
        <v>184</v>
      </c>
      <c r="N1280" t="s">
        <v>132</v>
      </c>
      <c r="T1280" t="s">
        <v>185</v>
      </c>
      <c r="U1280">
        <v>134839</v>
      </c>
      <c r="V1280">
        <v>1</v>
      </c>
      <c r="W1280">
        <v>8</v>
      </c>
      <c r="X1280" t="s">
        <v>157</v>
      </c>
      <c r="Y1280" t="s">
        <v>186</v>
      </c>
      <c r="AC1280">
        <v>1</v>
      </c>
      <c r="AD1280">
        <v>9.5500000000000001E-4</v>
      </c>
      <c r="AE1280">
        <v>9.5500000000000001E-4</v>
      </c>
      <c r="AF1280" t="s">
        <v>47</v>
      </c>
      <c r="AG1280">
        <v>1</v>
      </c>
      <c r="AH1280">
        <v>9.5500000000000001E-4</v>
      </c>
      <c r="AI1280" s="4">
        <v>9.5500000000000001E-4</v>
      </c>
      <c r="AJ1280" t="s">
        <v>45</v>
      </c>
      <c r="AK1280">
        <v>0.1</v>
      </c>
      <c r="AL1280" s="4">
        <v>8.5950000000000002E-4</v>
      </c>
      <c r="AM1280">
        <v>1</v>
      </c>
      <c r="AN1280" s="3">
        <v>888003062603</v>
      </c>
      <c r="AO1280">
        <f t="shared" si="20"/>
        <v>2.8621350000000001E-4</v>
      </c>
    </row>
    <row r="1281" spans="1:41">
      <c r="A1281" t="s">
        <v>159</v>
      </c>
      <c r="B1281">
        <v>229</v>
      </c>
      <c r="C1281" t="s">
        <v>49</v>
      </c>
      <c r="E1281" t="s">
        <v>46</v>
      </c>
      <c r="F1281" t="s">
        <v>155</v>
      </c>
      <c r="G1281" t="s">
        <v>155</v>
      </c>
      <c r="H1281" t="s">
        <v>48</v>
      </c>
      <c r="I1281" t="s">
        <v>52</v>
      </c>
      <c r="J1281" t="s">
        <v>183</v>
      </c>
      <c r="K1281" s="3">
        <v>888003062603</v>
      </c>
      <c r="L1281">
        <v>11998</v>
      </c>
      <c r="M1281" t="s">
        <v>184</v>
      </c>
      <c r="N1281" t="s">
        <v>132</v>
      </c>
      <c r="T1281" t="s">
        <v>185</v>
      </c>
      <c r="U1281">
        <v>134839</v>
      </c>
      <c r="V1281">
        <v>1</v>
      </c>
      <c r="W1281">
        <v>8</v>
      </c>
      <c r="X1281" t="s">
        <v>157</v>
      </c>
      <c r="Y1281" t="s">
        <v>186</v>
      </c>
      <c r="AC1281">
        <v>74</v>
      </c>
      <c r="AD1281">
        <v>0</v>
      </c>
      <c r="AE1281">
        <v>0</v>
      </c>
      <c r="AF1281" t="s">
        <v>47</v>
      </c>
      <c r="AG1281">
        <v>1</v>
      </c>
      <c r="AH1281">
        <v>0</v>
      </c>
      <c r="AI1281" s="4">
        <v>0</v>
      </c>
      <c r="AJ1281" t="s">
        <v>45</v>
      </c>
      <c r="AK1281">
        <v>0.1</v>
      </c>
      <c r="AL1281" s="4">
        <v>0</v>
      </c>
      <c r="AM1281">
        <v>1</v>
      </c>
      <c r="AN1281" s="3">
        <v>888003062603</v>
      </c>
      <c r="AO1281">
        <f t="shared" si="20"/>
        <v>0</v>
      </c>
    </row>
    <row r="1282" spans="1:41">
      <c r="A1282" t="s">
        <v>159</v>
      </c>
      <c r="B1282">
        <v>229</v>
      </c>
      <c r="C1282" t="s">
        <v>49</v>
      </c>
      <c r="E1282" t="s">
        <v>46</v>
      </c>
      <c r="F1282" t="s">
        <v>155</v>
      </c>
      <c r="G1282" t="s">
        <v>155</v>
      </c>
      <c r="H1282" t="s">
        <v>48</v>
      </c>
      <c r="I1282" t="s">
        <v>52</v>
      </c>
      <c r="J1282" t="s">
        <v>183</v>
      </c>
      <c r="K1282" s="3">
        <v>888003062603</v>
      </c>
      <c r="L1282">
        <v>11998</v>
      </c>
      <c r="M1282" t="s">
        <v>184</v>
      </c>
      <c r="N1282" t="s">
        <v>132</v>
      </c>
      <c r="T1282" t="s">
        <v>185</v>
      </c>
      <c r="U1282">
        <v>134839</v>
      </c>
      <c r="V1282">
        <v>1</v>
      </c>
      <c r="W1282">
        <v>8</v>
      </c>
      <c r="X1282" t="s">
        <v>157</v>
      </c>
      <c r="Y1282" t="s">
        <v>186</v>
      </c>
      <c r="AC1282">
        <v>8</v>
      </c>
      <c r="AD1282">
        <v>6.5749999999999999E-5</v>
      </c>
      <c r="AE1282">
        <v>5.2599999999999999E-4</v>
      </c>
      <c r="AF1282" t="s">
        <v>47</v>
      </c>
      <c r="AG1282">
        <v>1</v>
      </c>
      <c r="AH1282" s="1">
        <v>6.5749999999999999E-5</v>
      </c>
      <c r="AI1282" s="4">
        <v>5.2599999999999999E-4</v>
      </c>
      <c r="AJ1282" t="s">
        <v>45</v>
      </c>
      <c r="AK1282">
        <v>0.1</v>
      </c>
      <c r="AL1282" s="4">
        <v>4.7340000000000001E-4</v>
      </c>
      <c r="AM1282">
        <v>1</v>
      </c>
      <c r="AN1282" s="3">
        <v>888003062603</v>
      </c>
      <c r="AO1282">
        <f t="shared" si="20"/>
        <v>1.5764220000000001E-4</v>
      </c>
    </row>
    <row r="1283" spans="1:41">
      <c r="A1283" t="s">
        <v>159</v>
      </c>
      <c r="B1283">
        <v>229</v>
      </c>
      <c r="C1283" t="s">
        <v>49</v>
      </c>
      <c r="E1283" t="s">
        <v>46</v>
      </c>
      <c r="F1283" t="s">
        <v>155</v>
      </c>
      <c r="G1283" t="s">
        <v>155</v>
      </c>
      <c r="H1283" t="s">
        <v>48</v>
      </c>
      <c r="I1283" t="s">
        <v>52</v>
      </c>
      <c r="J1283" t="s">
        <v>183</v>
      </c>
      <c r="K1283" s="3">
        <v>888003062603</v>
      </c>
      <c r="L1283">
        <v>11998</v>
      </c>
      <c r="M1283" t="s">
        <v>184</v>
      </c>
      <c r="N1283" t="s">
        <v>132</v>
      </c>
      <c r="T1283" t="s">
        <v>185</v>
      </c>
      <c r="U1283">
        <v>134839</v>
      </c>
      <c r="V1283">
        <v>1</v>
      </c>
      <c r="W1283">
        <v>8</v>
      </c>
      <c r="X1283" t="s">
        <v>157</v>
      </c>
      <c r="Y1283" t="s">
        <v>186</v>
      </c>
      <c r="AC1283">
        <v>1</v>
      </c>
      <c r="AD1283">
        <v>2.63E-4</v>
      </c>
      <c r="AE1283">
        <v>2.63E-4</v>
      </c>
      <c r="AF1283" t="s">
        <v>47</v>
      </c>
      <c r="AG1283">
        <v>1</v>
      </c>
      <c r="AH1283">
        <v>2.63E-4</v>
      </c>
      <c r="AI1283" s="4">
        <v>2.63E-4</v>
      </c>
      <c r="AJ1283" t="s">
        <v>45</v>
      </c>
      <c r="AK1283">
        <v>0.1</v>
      </c>
      <c r="AL1283" s="4">
        <v>2.3670000000000001E-4</v>
      </c>
      <c r="AM1283">
        <v>1</v>
      </c>
      <c r="AN1283" s="3">
        <v>888003062603</v>
      </c>
      <c r="AO1283">
        <f t="shared" si="20"/>
        <v>7.8821100000000003E-5</v>
      </c>
    </row>
    <row r="1284" spans="1:41">
      <c r="A1284" t="s">
        <v>159</v>
      </c>
      <c r="B1284">
        <v>229</v>
      </c>
      <c r="C1284" t="s">
        <v>49</v>
      </c>
      <c r="E1284" t="s">
        <v>46</v>
      </c>
      <c r="F1284" t="s">
        <v>155</v>
      </c>
      <c r="G1284" t="s">
        <v>155</v>
      </c>
      <c r="H1284" t="s">
        <v>48</v>
      </c>
      <c r="I1284" t="s">
        <v>52</v>
      </c>
      <c r="J1284" t="s">
        <v>183</v>
      </c>
      <c r="K1284" s="3">
        <v>888003062603</v>
      </c>
      <c r="L1284">
        <v>11998</v>
      </c>
      <c r="M1284" t="s">
        <v>184</v>
      </c>
      <c r="N1284" t="s">
        <v>132</v>
      </c>
      <c r="T1284" t="s">
        <v>185</v>
      </c>
      <c r="U1284">
        <v>134839</v>
      </c>
      <c r="V1284">
        <v>1</v>
      </c>
      <c r="W1284">
        <v>8</v>
      </c>
      <c r="X1284" t="s">
        <v>157</v>
      </c>
      <c r="Y1284" t="s">
        <v>186</v>
      </c>
      <c r="AC1284">
        <v>1</v>
      </c>
      <c r="AD1284">
        <v>6.2799999999999998E-4</v>
      </c>
      <c r="AE1284">
        <v>6.2799999999999998E-4</v>
      </c>
      <c r="AF1284" t="s">
        <v>47</v>
      </c>
      <c r="AG1284">
        <v>1</v>
      </c>
      <c r="AH1284">
        <v>6.2799999999999998E-4</v>
      </c>
      <c r="AI1284" s="4">
        <v>6.2799999999999998E-4</v>
      </c>
      <c r="AJ1284" t="s">
        <v>45</v>
      </c>
      <c r="AK1284">
        <v>0.1</v>
      </c>
      <c r="AL1284" s="4">
        <v>5.6519999999999997E-4</v>
      </c>
      <c r="AM1284">
        <v>1</v>
      </c>
      <c r="AN1284" s="3">
        <v>888003062603</v>
      </c>
      <c r="AO1284">
        <f t="shared" si="20"/>
        <v>1.8821159999999999E-4</v>
      </c>
    </row>
    <row r="1285" spans="1:41">
      <c r="A1285" t="s">
        <v>159</v>
      </c>
      <c r="B1285">
        <v>229</v>
      </c>
      <c r="C1285" t="s">
        <v>49</v>
      </c>
      <c r="E1285" t="s">
        <v>46</v>
      </c>
      <c r="F1285" t="s">
        <v>137</v>
      </c>
      <c r="G1285" t="s">
        <v>137</v>
      </c>
      <c r="H1285" t="s">
        <v>48</v>
      </c>
      <c r="I1285" t="s">
        <v>52</v>
      </c>
      <c r="J1285" t="s">
        <v>183</v>
      </c>
      <c r="K1285" s="3">
        <v>888003062603</v>
      </c>
      <c r="L1285">
        <v>11998</v>
      </c>
      <c r="M1285" t="s">
        <v>184</v>
      </c>
      <c r="N1285" t="s">
        <v>132</v>
      </c>
      <c r="T1285" t="s">
        <v>185</v>
      </c>
      <c r="U1285">
        <v>134839</v>
      </c>
      <c r="V1285">
        <v>1</v>
      </c>
      <c r="W1285">
        <v>8</v>
      </c>
      <c r="X1285" t="s">
        <v>157</v>
      </c>
      <c r="Y1285" t="s">
        <v>186</v>
      </c>
      <c r="AC1285">
        <v>51</v>
      </c>
      <c r="AD1285">
        <v>0</v>
      </c>
      <c r="AE1285">
        <v>0</v>
      </c>
      <c r="AF1285" t="s">
        <v>47</v>
      </c>
      <c r="AG1285">
        <v>1</v>
      </c>
      <c r="AH1285">
        <v>0</v>
      </c>
      <c r="AI1285" s="4">
        <v>0</v>
      </c>
      <c r="AJ1285" t="s">
        <v>45</v>
      </c>
      <c r="AK1285">
        <v>0.1</v>
      </c>
      <c r="AL1285" s="4">
        <v>0</v>
      </c>
      <c r="AM1285">
        <v>1</v>
      </c>
      <c r="AN1285" s="3">
        <v>888003062603</v>
      </c>
      <c r="AO1285">
        <f t="shared" si="20"/>
        <v>0</v>
      </c>
    </row>
    <row r="1286" spans="1:41">
      <c r="A1286" t="s">
        <v>159</v>
      </c>
      <c r="B1286">
        <v>229</v>
      </c>
      <c r="C1286" t="s">
        <v>49</v>
      </c>
      <c r="E1286" t="s">
        <v>46</v>
      </c>
      <c r="F1286" t="s">
        <v>137</v>
      </c>
      <c r="G1286" t="s">
        <v>137</v>
      </c>
      <c r="H1286" t="s">
        <v>48</v>
      </c>
      <c r="I1286" t="s">
        <v>52</v>
      </c>
      <c r="J1286" t="s">
        <v>183</v>
      </c>
      <c r="K1286" s="3">
        <v>888003062603</v>
      </c>
      <c r="L1286">
        <v>11998</v>
      </c>
      <c r="M1286" t="s">
        <v>184</v>
      </c>
      <c r="N1286" t="s">
        <v>132</v>
      </c>
      <c r="T1286" t="s">
        <v>185</v>
      </c>
      <c r="U1286">
        <v>134839</v>
      </c>
      <c r="V1286">
        <v>1</v>
      </c>
      <c r="W1286">
        <v>8</v>
      </c>
      <c r="X1286" t="s">
        <v>157</v>
      </c>
      <c r="Y1286" t="s">
        <v>186</v>
      </c>
      <c r="AC1286">
        <v>4</v>
      </c>
      <c r="AD1286">
        <v>1.175E-4</v>
      </c>
      <c r="AE1286">
        <v>4.6999999999999999E-4</v>
      </c>
      <c r="AF1286" t="s">
        <v>47</v>
      </c>
      <c r="AG1286">
        <v>1</v>
      </c>
      <c r="AH1286">
        <v>1.175E-4</v>
      </c>
      <c r="AI1286" s="4">
        <v>4.6999999999999999E-4</v>
      </c>
      <c r="AJ1286" t="s">
        <v>45</v>
      </c>
      <c r="AK1286">
        <v>0.1</v>
      </c>
      <c r="AL1286" s="4">
        <v>4.2299999999999998E-4</v>
      </c>
      <c r="AM1286">
        <v>1</v>
      </c>
      <c r="AN1286" s="3">
        <v>888003062603</v>
      </c>
      <c r="AO1286">
        <f t="shared" si="20"/>
        <v>1.4085900000000001E-4</v>
      </c>
    </row>
    <row r="1287" spans="1:41">
      <c r="A1287" t="s">
        <v>159</v>
      </c>
      <c r="B1287">
        <v>229</v>
      </c>
      <c r="C1287" t="s">
        <v>49</v>
      </c>
      <c r="E1287" t="s">
        <v>46</v>
      </c>
      <c r="F1287" t="s">
        <v>138</v>
      </c>
      <c r="G1287" t="s">
        <v>138</v>
      </c>
      <c r="H1287" t="s">
        <v>48</v>
      </c>
      <c r="I1287" t="s">
        <v>52</v>
      </c>
      <c r="J1287" t="s">
        <v>183</v>
      </c>
      <c r="K1287" s="3">
        <v>888003062603</v>
      </c>
      <c r="L1287">
        <v>11998</v>
      </c>
      <c r="M1287" t="s">
        <v>184</v>
      </c>
      <c r="N1287" t="s">
        <v>132</v>
      </c>
      <c r="T1287" t="s">
        <v>185</v>
      </c>
      <c r="U1287">
        <v>134839</v>
      </c>
      <c r="V1287">
        <v>1</v>
      </c>
      <c r="W1287">
        <v>8</v>
      </c>
      <c r="X1287" t="s">
        <v>157</v>
      </c>
      <c r="Y1287" t="s">
        <v>186</v>
      </c>
      <c r="AC1287">
        <v>30</v>
      </c>
      <c r="AD1287">
        <v>0</v>
      </c>
      <c r="AE1287">
        <v>0</v>
      </c>
      <c r="AF1287" t="s">
        <v>47</v>
      </c>
      <c r="AG1287">
        <v>1</v>
      </c>
      <c r="AH1287">
        <v>0</v>
      </c>
      <c r="AI1287" s="4">
        <v>0</v>
      </c>
      <c r="AJ1287" t="s">
        <v>45</v>
      </c>
      <c r="AK1287">
        <v>0.1</v>
      </c>
      <c r="AL1287" s="4">
        <v>0</v>
      </c>
      <c r="AM1287">
        <v>1</v>
      </c>
      <c r="AN1287" s="3">
        <v>888003062603</v>
      </c>
      <c r="AO1287">
        <f t="shared" si="20"/>
        <v>0</v>
      </c>
    </row>
    <row r="1288" spans="1:41">
      <c r="A1288" t="s">
        <v>159</v>
      </c>
      <c r="B1288">
        <v>229</v>
      </c>
      <c r="C1288" t="s">
        <v>49</v>
      </c>
      <c r="E1288" t="s">
        <v>46</v>
      </c>
      <c r="F1288" t="s">
        <v>138</v>
      </c>
      <c r="G1288" t="s">
        <v>138</v>
      </c>
      <c r="H1288" t="s">
        <v>48</v>
      </c>
      <c r="I1288" t="s">
        <v>52</v>
      </c>
      <c r="J1288" t="s">
        <v>183</v>
      </c>
      <c r="K1288" s="3">
        <v>888003062603</v>
      </c>
      <c r="L1288">
        <v>11998</v>
      </c>
      <c r="M1288" t="s">
        <v>184</v>
      </c>
      <c r="N1288" t="s">
        <v>132</v>
      </c>
      <c r="T1288" t="s">
        <v>185</v>
      </c>
      <c r="U1288">
        <v>134839</v>
      </c>
      <c r="V1288">
        <v>1</v>
      </c>
      <c r="W1288">
        <v>8</v>
      </c>
      <c r="X1288" t="s">
        <v>157</v>
      </c>
      <c r="Y1288" t="s">
        <v>186</v>
      </c>
      <c r="AC1288">
        <v>3</v>
      </c>
      <c r="AD1288">
        <v>2.3567E-4</v>
      </c>
      <c r="AE1288">
        <v>7.0701E-4</v>
      </c>
      <c r="AF1288" t="s">
        <v>47</v>
      </c>
      <c r="AG1288">
        <v>1</v>
      </c>
      <c r="AH1288">
        <v>2.3567E-4</v>
      </c>
      <c r="AI1288" s="4">
        <v>7.0701E-4</v>
      </c>
      <c r="AJ1288" t="s">
        <v>45</v>
      </c>
      <c r="AK1288">
        <v>0.1</v>
      </c>
      <c r="AL1288" s="4">
        <v>6.3630999999999996E-4</v>
      </c>
      <c r="AM1288">
        <v>1</v>
      </c>
      <c r="AN1288" s="3">
        <v>888003062603</v>
      </c>
      <c r="AO1288">
        <f t="shared" si="20"/>
        <v>2.1189123E-4</v>
      </c>
    </row>
    <row r="1289" spans="1:41">
      <c r="A1289" t="s">
        <v>159</v>
      </c>
      <c r="B1289">
        <v>229</v>
      </c>
      <c r="C1289" t="s">
        <v>49</v>
      </c>
      <c r="E1289" t="s">
        <v>46</v>
      </c>
      <c r="F1289" t="s">
        <v>101</v>
      </c>
      <c r="G1289" t="s">
        <v>101</v>
      </c>
      <c r="H1289" t="s">
        <v>48</v>
      </c>
      <c r="I1289" t="s">
        <v>52</v>
      </c>
      <c r="J1289" t="s">
        <v>183</v>
      </c>
      <c r="K1289" s="3">
        <v>888003062603</v>
      </c>
      <c r="L1289">
        <v>11998</v>
      </c>
      <c r="M1289" t="s">
        <v>184</v>
      </c>
      <c r="N1289" t="s">
        <v>132</v>
      </c>
      <c r="T1289" t="s">
        <v>185</v>
      </c>
      <c r="U1289">
        <v>134839</v>
      </c>
      <c r="V1289">
        <v>1</v>
      </c>
      <c r="W1289">
        <v>8</v>
      </c>
      <c r="X1289" t="s">
        <v>157</v>
      </c>
      <c r="Y1289" t="s">
        <v>186</v>
      </c>
      <c r="AC1289">
        <v>41</v>
      </c>
      <c r="AD1289">
        <v>0</v>
      </c>
      <c r="AE1289">
        <v>0</v>
      </c>
      <c r="AF1289" t="s">
        <v>47</v>
      </c>
      <c r="AG1289">
        <v>1</v>
      </c>
      <c r="AH1289">
        <v>0</v>
      </c>
      <c r="AI1289" s="4">
        <v>0</v>
      </c>
      <c r="AJ1289" t="s">
        <v>45</v>
      </c>
      <c r="AK1289">
        <v>0.1</v>
      </c>
      <c r="AL1289" s="4">
        <v>0</v>
      </c>
      <c r="AM1289">
        <v>1</v>
      </c>
      <c r="AN1289" s="3">
        <v>888003062603</v>
      </c>
      <c r="AO1289">
        <f t="shared" si="20"/>
        <v>0</v>
      </c>
    </row>
    <row r="1290" spans="1:41">
      <c r="A1290" t="s">
        <v>159</v>
      </c>
      <c r="B1290">
        <v>229</v>
      </c>
      <c r="C1290" t="s">
        <v>49</v>
      </c>
      <c r="E1290" t="s">
        <v>46</v>
      </c>
      <c r="F1290" t="s">
        <v>101</v>
      </c>
      <c r="G1290" t="s">
        <v>101</v>
      </c>
      <c r="H1290" t="s">
        <v>48</v>
      </c>
      <c r="I1290" t="s">
        <v>52</v>
      </c>
      <c r="J1290" t="s">
        <v>183</v>
      </c>
      <c r="K1290" s="3">
        <v>888003062603</v>
      </c>
      <c r="L1290">
        <v>11998</v>
      </c>
      <c r="M1290" t="s">
        <v>184</v>
      </c>
      <c r="N1290" t="s">
        <v>132</v>
      </c>
      <c r="T1290" t="s">
        <v>185</v>
      </c>
      <c r="U1290">
        <v>134839</v>
      </c>
      <c r="V1290">
        <v>1</v>
      </c>
      <c r="W1290">
        <v>8</v>
      </c>
      <c r="X1290" t="s">
        <v>157</v>
      </c>
      <c r="Y1290" t="s">
        <v>186</v>
      </c>
      <c r="AC1290">
        <v>2</v>
      </c>
      <c r="AD1290">
        <v>1.0950000000000001E-4</v>
      </c>
      <c r="AE1290">
        <v>2.1900000000000001E-4</v>
      </c>
      <c r="AF1290" t="s">
        <v>47</v>
      </c>
      <c r="AG1290">
        <v>1</v>
      </c>
      <c r="AH1290">
        <v>1.0950000000000001E-4</v>
      </c>
      <c r="AI1290" s="4">
        <v>2.1900000000000001E-4</v>
      </c>
      <c r="AJ1290" t="s">
        <v>45</v>
      </c>
      <c r="AK1290">
        <v>0.1</v>
      </c>
      <c r="AL1290" s="4">
        <v>1.9709999999999999E-4</v>
      </c>
      <c r="AM1290">
        <v>1</v>
      </c>
      <c r="AN1290" s="3">
        <v>888003062603</v>
      </c>
      <c r="AO1290">
        <f t="shared" si="20"/>
        <v>6.5634299999999996E-5</v>
      </c>
    </row>
    <row r="1291" spans="1:41">
      <c r="A1291" t="s">
        <v>159</v>
      </c>
      <c r="B1291">
        <v>229</v>
      </c>
      <c r="C1291" t="s">
        <v>49</v>
      </c>
      <c r="E1291" t="s">
        <v>46</v>
      </c>
      <c r="F1291" t="s">
        <v>101</v>
      </c>
      <c r="G1291" t="s">
        <v>101</v>
      </c>
      <c r="H1291" t="s">
        <v>48</v>
      </c>
      <c r="I1291" t="s">
        <v>52</v>
      </c>
      <c r="J1291" t="s">
        <v>183</v>
      </c>
      <c r="K1291" s="3">
        <v>888003062603</v>
      </c>
      <c r="L1291">
        <v>11998</v>
      </c>
      <c r="M1291" t="s">
        <v>184</v>
      </c>
      <c r="N1291" t="s">
        <v>132</v>
      </c>
      <c r="T1291" t="s">
        <v>185</v>
      </c>
      <c r="U1291">
        <v>134839</v>
      </c>
      <c r="V1291">
        <v>1</v>
      </c>
      <c r="W1291">
        <v>8</v>
      </c>
      <c r="X1291" t="s">
        <v>157</v>
      </c>
      <c r="Y1291" t="s">
        <v>186</v>
      </c>
      <c r="AC1291">
        <v>2</v>
      </c>
      <c r="AD1291">
        <v>1.605E-4</v>
      </c>
      <c r="AE1291">
        <v>3.21E-4</v>
      </c>
      <c r="AF1291" t="s">
        <v>47</v>
      </c>
      <c r="AG1291">
        <v>1</v>
      </c>
      <c r="AH1291">
        <v>1.605E-4</v>
      </c>
      <c r="AI1291" s="4">
        <v>3.21E-4</v>
      </c>
      <c r="AJ1291" t="s">
        <v>45</v>
      </c>
      <c r="AK1291">
        <v>0.1</v>
      </c>
      <c r="AL1291" s="4">
        <v>2.8889999999999997E-4</v>
      </c>
      <c r="AM1291">
        <v>1</v>
      </c>
      <c r="AN1291" s="3">
        <v>888003062603</v>
      </c>
      <c r="AO1291">
        <f t="shared" si="20"/>
        <v>9.6203699999999995E-5</v>
      </c>
    </row>
    <row r="1292" spans="1:41">
      <c r="A1292" t="s">
        <v>159</v>
      </c>
      <c r="B1292">
        <v>229</v>
      </c>
      <c r="C1292" t="s">
        <v>49</v>
      </c>
      <c r="E1292" t="s">
        <v>46</v>
      </c>
      <c r="F1292" t="s">
        <v>101</v>
      </c>
      <c r="G1292" t="s">
        <v>101</v>
      </c>
      <c r="H1292" t="s">
        <v>48</v>
      </c>
      <c r="I1292" t="s">
        <v>52</v>
      </c>
      <c r="J1292" t="s">
        <v>183</v>
      </c>
      <c r="K1292" s="3">
        <v>888003062603</v>
      </c>
      <c r="L1292">
        <v>11998</v>
      </c>
      <c r="M1292" t="s">
        <v>184</v>
      </c>
      <c r="N1292" t="s">
        <v>132</v>
      </c>
      <c r="T1292" t="s">
        <v>185</v>
      </c>
      <c r="U1292">
        <v>134839</v>
      </c>
      <c r="V1292">
        <v>1</v>
      </c>
      <c r="W1292">
        <v>8</v>
      </c>
      <c r="X1292" t="s">
        <v>157</v>
      </c>
      <c r="Y1292" t="s">
        <v>186</v>
      </c>
      <c r="AC1292">
        <v>1</v>
      </c>
      <c r="AD1292">
        <v>2.8699999999999998E-4</v>
      </c>
      <c r="AE1292">
        <v>2.8699999999999998E-4</v>
      </c>
      <c r="AF1292" t="s">
        <v>47</v>
      </c>
      <c r="AG1292">
        <v>1</v>
      </c>
      <c r="AH1292">
        <v>2.8699999999999998E-4</v>
      </c>
      <c r="AI1292" s="4">
        <v>2.8699999999999998E-4</v>
      </c>
      <c r="AJ1292" t="s">
        <v>45</v>
      </c>
      <c r="AK1292">
        <v>0.1</v>
      </c>
      <c r="AL1292" s="4">
        <v>2.5829999999999999E-4</v>
      </c>
      <c r="AM1292">
        <v>1</v>
      </c>
      <c r="AN1292" s="3">
        <v>888003062603</v>
      </c>
      <c r="AO1292">
        <f t="shared" si="20"/>
        <v>8.60139E-5</v>
      </c>
    </row>
    <row r="1293" spans="1:41">
      <c r="A1293" t="s">
        <v>159</v>
      </c>
      <c r="B1293">
        <v>229</v>
      </c>
      <c r="C1293" t="s">
        <v>49</v>
      </c>
      <c r="E1293" t="s">
        <v>46</v>
      </c>
      <c r="F1293" t="s">
        <v>97</v>
      </c>
      <c r="G1293" t="s">
        <v>97</v>
      </c>
      <c r="H1293" t="s">
        <v>48</v>
      </c>
      <c r="I1293" t="s">
        <v>52</v>
      </c>
      <c r="J1293" t="s">
        <v>183</v>
      </c>
      <c r="K1293" s="3">
        <v>888003062603</v>
      </c>
      <c r="L1293">
        <v>11998</v>
      </c>
      <c r="M1293" t="s">
        <v>184</v>
      </c>
      <c r="N1293" t="s">
        <v>132</v>
      </c>
      <c r="T1293" t="s">
        <v>185</v>
      </c>
      <c r="U1293">
        <v>134839</v>
      </c>
      <c r="V1293">
        <v>1</v>
      </c>
      <c r="W1293">
        <v>8</v>
      </c>
      <c r="X1293" t="s">
        <v>157</v>
      </c>
      <c r="Y1293" t="s">
        <v>186</v>
      </c>
      <c r="AC1293">
        <v>31</v>
      </c>
      <c r="AD1293">
        <v>0</v>
      </c>
      <c r="AE1293">
        <v>0</v>
      </c>
      <c r="AF1293" t="s">
        <v>47</v>
      </c>
      <c r="AG1293">
        <v>1</v>
      </c>
      <c r="AH1293">
        <v>0</v>
      </c>
      <c r="AI1293" s="4">
        <v>0</v>
      </c>
      <c r="AJ1293" t="s">
        <v>45</v>
      </c>
      <c r="AK1293">
        <v>0.1</v>
      </c>
      <c r="AL1293" s="4">
        <v>0</v>
      </c>
      <c r="AM1293">
        <v>1</v>
      </c>
      <c r="AN1293" s="3">
        <v>888003062603</v>
      </c>
      <c r="AO1293">
        <f t="shared" si="20"/>
        <v>0</v>
      </c>
    </row>
    <row r="1294" spans="1:41">
      <c r="A1294" t="s">
        <v>159</v>
      </c>
      <c r="B1294">
        <v>229</v>
      </c>
      <c r="C1294" t="s">
        <v>49</v>
      </c>
      <c r="E1294" t="s">
        <v>46</v>
      </c>
      <c r="F1294" t="s">
        <v>97</v>
      </c>
      <c r="G1294" t="s">
        <v>97</v>
      </c>
      <c r="H1294" t="s">
        <v>48</v>
      </c>
      <c r="I1294" t="s">
        <v>52</v>
      </c>
      <c r="J1294" t="s">
        <v>183</v>
      </c>
      <c r="K1294" s="3">
        <v>888003062603</v>
      </c>
      <c r="L1294">
        <v>11998</v>
      </c>
      <c r="M1294" t="s">
        <v>184</v>
      </c>
      <c r="N1294" t="s">
        <v>132</v>
      </c>
      <c r="T1294" t="s">
        <v>185</v>
      </c>
      <c r="U1294">
        <v>134839</v>
      </c>
      <c r="V1294">
        <v>1</v>
      </c>
      <c r="W1294">
        <v>8</v>
      </c>
      <c r="X1294" t="s">
        <v>157</v>
      </c>
      <c r="Y1294" t="s">
        <v>186</v>
      </c>
      <c r="AC1294">
        <v>2</v>
      </c>
      <c r="AD1294">
        <v>7.7999999999999999E-5</v>
      </c>
      <c r="AE1294">
        <v>1.56E-4</v>
      </c>
      <c r="AF1294" t="s">
        <v>47</v>
      </c>
      <c r="AG1294">
        <v>1</v>
      </c>
      <c r="AH1294" s="1">
        <v>7.7999999999999999E-5</v>
      </c>
      <c r="AI1294" s="4">
        <v>1.56E-4</v>
      </c>
      <c r="AJ1294" t="s">
        <v>45</v>
      </c>
      <c r="AK1294">
        <v>0.1</v>
      </c>
      <c r="AL1294" s="4">
        <v>1.404E-4</v>
      </c>
      <c r="AM1294">
        <v>1</v>
      </c>
      <c r="AN1294" s="3">
        <v>888003062603</v>
      </c>
      <c r="AO1294">
        <f t="shared" si="20"/>
        <v>4.6753200000000005E-5</v>
      </c>
    </row>
    <row r="1295" spans="1:41">
      <c r="A1295" t="s">
        <v>159</v>
      </c>
      <c r="B1295">
        <v>229</v>
      </c>
      <c r="C1295" t="s">
        <v>49</v>
      </c>
      <c r="E1295" t="s">
        <v>46</v>
      </c>
      <c r="F1295" t="s">
        <v>97</v>
      </c>
      <c r="G1295" t="s">
        <v>97</v>
      </c>
      <c r="H1295" t="s">
        <v>48</v>
      </c>
      <c r="I1295" t="s">
        <v>52</v>
      </c>
      <c r="J1295" t="s">
        <v>183</v>
      </c>
      <c r="K1295" s="3">
        <v>888003062603</v>
      </c>
      <c r="L1295">
        <v>11998</v>
      </c>
      <c r="M1295" t="s">
        <v>184</v>
      </c>
      <c r="N1295" t="s">
        <v>132</v>
      </c>
      <c r="T1295" t="s">
        <v>185</v>
      </c>
      <c r="U1295">
        <v>134839</v>
      </c>
      <c r="V1295">
        <v>1</v>
      </c>
      <c r="W1295">
        <v>8</v>
      </c>
      <c r="X1295" t="s">
        <v>157</v>
      </c>
      <c r="Y1295" t="s">
        <v>186</v>
      </c>
      <c r="AC1295">
        <v>2</v>
      </c>
      <c r="AD1295">
        <v>1.75E-4</v>
      </c>
      <c r="AE1295">
        <v>3.5E-4</v>
      </c>
      <c r="AF1295" t="s">
        <v>47</v>
      </c>
      <c r="AG1295">
        <v>1</v>
      </c>
      <c r="AH1295">
        <v>1.75E-4</v>
      </c>
      <c r="AI1295" s="4">
        <v>3.5E-4</v>
      </c>
      <c r="AJ1295" t="s">
        <v>45</v>
      </c>
      <c r="AK1295">
        <v>0.1</v>
      </c>
      <c r="AL1295" s="4">
        <v>3.1500000000000001E-4</v>
      </c>
      <c r="AM1295">
        <v>1</v>
      </c>
      <c r="AN1295" s="3">
        <v>888003062603</v>
      </c>
      <c r="AO1295">
        <f t="shared" si="20"/>
        <v>1.04895E-4</v>
      </c>
    </row>
    <row r="1296" spans="1:41">
      <c r="A1296" t="s">
        <v>159</v>
      </c>
      <c r="B1296">
        <v>229</v>
      </c>
      <c r="C1296" t="s">
        <v>49</v>
      </c>
      <c r="E1296" t="s">
        <v>46</v>
      </c>
      <c r="F1296" t="s">
        <v>97</v>
      </c>
      <c r="G1296" t="s">
        <v>97</v>
      </c>
      <c r="H1296" t="s">
        <v>48</v>
      </c>
      <c r="I1296" t="s">
        <v>52</v>
      </c>
      <c r="J1296" t="s">
        <v>183</v>
      </c>
      <c r="K1296" s="3">
        <v>888003062603</v>
      </c>
      <c r="L1296">
        <v>11998</v>
      </c>
      <c r="M1296" t="s">
        <v>184</v>
      </c>
      <c r="N1296" t="s">
        <v>132</v>
      </c>
      <c r="T1296" t="s">
        <v>185</v>
      </c>
      <c r="U1296">
        <v>134839</v>
      </c>
      <c r="V1296">
        <v>1</v>
      </c>
      <c r="W1296">
        <v>8</v>
      </c>
      <c r="X1296" t="s">
        <v>157</v>
      </c>
      <c r="Y1296" t="s">
        <v>186</v>
      </c>
      <c r="AC1296">
        <v>1</v>
      </c>
      <c r="AD1296">
        <v>2.8699999999999998E-4</v>
      </c>
      <c r="AE1296">
        <v>2.8699999999999998E-4</v>
      </c>
      <c r="AF1296" t="s">
        <v>47</v>
      </c>
      <c r="AG1296">
        <v>1</v>
      </c>
      <c r="AH1296">
        <v>2.8699999999999998E-4</v>
      </c>
      <c r="AI1296" s="4">
        <v>2.8699999999999998E-4</v>
      </c>
      <c r="AJ1296" t="s">
        <v>45</v>
      </c>
      <c r="AK1296">
        <v>0.1</v>
      </c>
      <c r="AL1296" s="4">
        <v>2.5829999999999999E-4</v>
      </c>
      <c r="AM1296">
        <v>1</v>
      </c>
      <c r="AN1296" s="3">
        <v>888003062603</v>
      </c>
      <c r="AO1296">
        <f t="shared" si="20"/>
        <v>8.60139E-5</v>
      </c>
    </row>
    <row r="1297" spans="1:41">
      <c r="A1297" t="s">
        <v>159</v>
      </c>
      <c r="B1297">
        <v>229</v>
      </c>
      <c r="C1297" t="s">
        <v>49</v>
      </c>
      <c r="E1297" t="s">
        <v>46</v>
      </c>
      <c r="F1297" t="s">
        <v>97</v>
      </c>
      <c r="G1297" t="s">
        <v>97</v>
      </c>
      <c r="H1297" t="s">
        <v>48</v>
      </c>
      <c r="I1297" t="s">
        <v>52</v>
      </c>
      <c r="J1297" t="s">
        <v>183</v>
      </c>
      <c r="K1297" s="3">
        <v>888003062603</v>
      </c>
      <c r="L1297">
        <v>11998</v>
      </c>
      <c r="M1297" t="s">
        <v>184</v>
      </c>
      <c r="N1297" t="s">
        <v>132</v>
      </c>
      <c r="T1297" t="s">
        <v>185</v>
      </c>
      <c r="U1297">
        <v>134839</v>
      </c>
      <c r="V1297">
        <v>1</v>
      </c>
      <c r="W1297">
        <v>8</v>
      </c>
      <c r="X1297" t="s">
        <v>157</v>
      </c>
      <c r="Y1297" t="s">
        <v>186</v>
      </c>
      <c r="AC1297">
        <v>1</v>
      </c>
      <c r="AD1297">
        <v>3.1599999999999998E-4</v>
      </c>
      <c r="AE1297">
        <v>3.1599999999999998E-4</v>
      </c>
      <c r="AF1297" t="s">
        <v>47</v>
      </c>
      <c r="AG1297">
        <v>1</v>
      </c>
      <c r="AH1297">
        <v>3.1599999999999998E-4</v>
      </c>
      <c r="AI1297" s="4">
        <v>3.1599999999999998E-4</v>
      </c>
      <c r="AJ1297" t="s">
        <v>45</v>
      </c>
      <c r="AK1297">
        <v>0.1</v>
      </c>
      <c r="AL1297" s="4">
        <v>2.8439999999999997E-4</v>
      </c>
      <c r="AM1297">
        <v>1</v>
      </c>
      <c r="AN1297" s="3">
        <v>888003062603</v>
      </c>
      <c r="AO1297">
        <f t="shared" si="20"/>
        <v>9.4705199999999996E-5</v>
      </c>
    </row>
    <row r="1298" spans="1:41">
      <c r="A1298" t="s">
        <v>159</v>
      </c>
      <c r="B1298">
        <v>229</v>
      </c>
      <c r="C1298" t="s">
        <v>49</v>
      </c>
      <c r="E1298" t="s">
        <v>46</v>
      </c>
      <c r="F1298" t="s">
        <v>97</v>
      </c>
      <c r="G1298" t="s">
        <v>97</v>
      </c>
      <c r="H1298" t="s">
        <v>48</v>
      </c>
      <c r="I1298" t="s">
        <v>52</v>
      </c>
      <c r="J1298" t="s">
        <v>183</v>
      </c>
      <c r="K1298" s="3">
        <v>888003062603</v>
      </c>
      <c r="L1298">
        <v>11998</v>
      </c>
      <c r="M1298" t="s">
        <v>184</v>
      </c>
      <c r="N1298" t="s">
        <v>132</v>
      </c>
      <c r="T1298" t="s">
        <v>185</v>
      </c>
      <c r="U1298">
        <v>134839</v>
      </c>
      <c r="V1298">
        <v>1</v>
      </c>
      <c r="W1298">
        <v>8</v>
      </c>
      <c r="X1298" t="s">
        <v>157</v>
      </c>
      <c r="Y1298" t="s">
        <v>186</v>
      </c>
      <c r="AC1298">
        <v>4</v>
      </c>
      <c r="AD1298">
        <v>3.3375000000000001E-4</v>
      </c>
      <c r="AE1298">
        <v>1.335E-3</v>
      </c>
      <c r="AF1298" t="s">
        <v>47</v>
      </c>
      <c r="AG1298">
        <v>1</v>
      </c>
      <c r="AH1298">
        <v>3.3375000000000001E-4</v>
      </c>
      <c r="AI1298" s="4">
        <v>1.335E-3</v>
      </c>
      <c r="AJ1298" t="s">
        <v>45</v>
      </c>
      <c r="AK1298">
        <v>0.1</v>
      </c>
      <c r="AL1298" s="4">
        <v>1.2015000000000001E-3</v>
      </c>
      <c r="AM1298">
        <v>1</v>
      </c>
      <c r="AN1298" s="3">
        <v>888003062603</v>
      </c>
      <c r="AO1298">
        <f t="shared" si="20"/>
        <v>4.0009950000000007E-4</v>
      </c>
    </row>
    <row r="1299" spans="1:41">
      <c r="A1299" t="s">
        <v>159</v>
      </c>
      <c r="B1299">
        <v>229</v>
      </c>
      <c r="C1299" t="s">
        <v>49</v>
      </c>
      <c r="E1299" t="s">
        <v>46</v>
      </c>
      <c r="F1299" t="s">
        <v>51</v>
      </c>
      <c r="G1299" t="s">
        <v>51</v>
      </c>
      <c r="H1299" t="s">
        <v>48</v>
      </c>
      <c r="I1299" t="s">
        <v>52</v>
      </c>
      <c r="J1299" t="s">
        <v>183</v>
      </c>
      <c r="K1299" s="3">
        <v>888003062603</v>
      </c>
      <c r="L1299">
        <v>11998</v>
      </c>
      <c r="M1299" t="s">
        <v>184</v>
      </c>
      <c r="N1299" t="s">
        <v>132</v>
      </c>
      <c r="T1299" t="s">
        <v>185</v>
      </c>
      <c r="U1299">
        <v>134839</v>
      </c>
      <c r="V1299">
        <v>1</v>
      </c>
      <c r="W1299">
        <v>8</v>
      </c>
      <c r="X1299" t="s">
        <v>157</v>
      </c>
      <c r="Y1299" t="s">
        <v>186</v>
      </c>
      <c r="AC1299">
        <v>4</v>
      </c>
      <c r="AD1299">
        <v>7.2249999999999994E-5</v>
      </c>
      <c r="AE1299">
        <v>2.8899999999999998E-4</v>
      </c>
      <c r="AF1299" t="s">
        <v>47</v>
      </c>
      <c r="AG1299">
        <v>1</v>
      </c>
      <c r="AH1299" s="1">
        <v>7.2249999999999994E-5</v>
      </c>
      <c r="AI1299" s="4">
        <v>2.8899999999999998E-4</v>
      </c>
      <c r="AJ1299" t="s">
        <v>45</v>
      </c>
      <c r="AK1299">
        <v>0.1</v>
      </c>
      <c r="AL1299" s="4">
        <v>2.6009999999999998E-4</v>
      </c>
      <c r="AM1299">
        <v>1</v>
      </c>
      <c r="AN1299" s="3">
        <v>888003062603</v>
      </c>
      <c r="AO1299">
        <f t="shared" si="20"/>
        <v>8.66133E-5</v>
      </c>
    </row>
    <row r="1300" spans="1:41">
      <c r="A1300" t="s">
        <v>159</v>
      </c>
      <c r="B1300">
        <v>229</v>
      </c>
      <c r="C1300" t="s">
        <v>49</v>
      </c>
      <c r="E1300" t="s">
        <v>46</v>
      </c>
      <c r="F1300" t="s">
        <v>51</v>
      </c>
      <c r="G1300" t="s">
        <v>51</v>
      </c>
      <c r="H1300" t="s">
        <v>48</v>
      </c>
      <c r="I1300" t="s">
        <v>52</v>
      </c>
      <c r="J1300" t="s">
        <v>183</v>
      </c>
      <c r="K1300" s="3">
        <v>888003062603</v>
      </c>
      <c r="L1300">
        <v>11998</v>
      </c>
      <c r="M1300" t="s">
        <v>184</v>
      </c>
      <c r="N1300" t="s">
        <v>132</v>
      </c>
      <c r="T1300" t="s">
        <v>185</v>
      </c>
      <c r="U1300">
        <v>134839</v>
      </c>
      <c r="V1300">
        <v>1</v>
      </c>
      <c r="W1300">
        <v>8</v>
      </c>
      <c r="X1300" t="s">
        <v>157</v>
      </c>
      <c r="Y1300" t="s">
        <v>186</v>
      </c>
      <c r="AC1300">
        <v>16</v>
      </c>
      <c r="AD1300">
        <v>3.0206299999999998E-3</v>
      </c>
      <c r="AE1300">
        <v>4.8330079999999997E-2</v>
      </c>
      <c r="AF1300" t="s">
        <v>47</v>
      </c>
      <c r="AG1300">
        <v>1</v>
      </c>
      <c r="AH1300">
        <v>3.0206299999999998E-3</v>
      </c>
      <c r="AI1300" s="4">
        <v>4.8330079999999997E-2</v>
      </c>
      <c r="AJ1300" t="s">
        <v>45</v>
      </c>
      <c r="AK1300">
        <v>0.1</v>
      </c>
      <c r="AL1300" s="4">
        <v>4.3497069999999999E-2</v>
      </c>
      <c r="AM1300">
        <v>1</v>
      </c>
      <c r="AN1300" s="3">
        <v>888003062603</v>
      </c>
      <c r="AO1300">
        <f t="shared" si="20"/>
        <v>1.448452431E-2</v>
      </c>
    </row>
    <row r="1301" spans="1:41">
      <c r="A1301" t="s">
        <v>159</v>
      </c>
      <c r="B1301">
        <v>229</v>
      </c>
      <c r="C1301" t="s">
        <v>49</v>
      </c>
      <c r="E1301" t="s">
        <v>46</v>
      </c>
      <c r="F1301" t="s">
        <v>51</v>
      </c>
      <c r="G1301" t="s">
        <v>51</v>
      </c>
      <c r="H1301" t="s">
        <v>48</v>
      </c>
      <c r="I1301" t="s">
        <v>52</v>
      </c>
      <c r="J1301" t="s">
        <v>183</v>
      </c>
      <c r="K1301" s="3">
        <v>888003062603</v>
      </c>
      <c r="L1301">
        <v>11998</v>
      </c>
      <c r="M1301" t="s">
        <v>184</v>
      </c>
      <c r="N1301" t="s">
        <v>132</v>
      </c>
      <c r="T1301" t="s">
        <v>185</v>
      </c>
      <c r="U1301">
        <v>134839</v>
      </c>
      <c r="V1301">
        <v>1</v>
      </c>
      <c r="W1301">
        <v>8</v>
      </c>
      <c r="X1301" t="s">
        <v>157</v>
      </c>
      <c r="Y1301" t="s">
        <v>186</v>
      </c>
      <c r="AC1301">
        <v>1</v>
      </c>
      <c r="AD1301">
        <v>5.9492000000000003E-2</v>
      </c>
      <c r="AE1301">
        <v>5.9492000000000003E-2</v>
      </c>
      <c r="AF1301" t="s">
        <v>47</v>
      </c>
      <c r="AG1301">
        <v>1</v>
      </c>
      <c r="AH1301">
        <v>5.9492000000000003E-2</v>
      </c>
      <c r="AI1301" s="4">
        <v>5.9492000000000003E-2</v>
      </c>
      <c r="AJ1301" t="s">
        <v>45</v>
      </c>
      <c r="AK1301">
        <v>0.1</v>
      </c>
      <c r="AL1301" s="4">
        <v>5.3542800000000002E-2</v>
      </c>
      <c r="AM1301">
        <v>1</v>
      </c>
      <c r="AN1301" s="3">
        <v>888003062603</v>
      </c>
      <c r="AO1301">
        <f t="shared" si="20"/>
        <v>1.7829752400000003E-2</v>
      </c>
    </row>
    <row r="1302" spans="1:41">
      <c r="A1302" t="s">
        <v>159</v>
      </c>
      <c r="B1302">
        <v>229</v>
      </c>
      <c r="C1302" t="s">
        <v>49</v>
      </c>
      <c r="E1302" t="s">
        <v>46</v>
      </c>
      <c r="F1302" t="s">
        <v>51</v>
      </c>
      <c r="G1302" t="s">
        <v>51</v>
      </c>
      <c r="H1302" t="s">
        <v>48</v>
      </c>
      <c r="I1302" t="s">
        <v>52</v>
      </c>
      <c r="J1302" t="s">
        <v>183</v>
      </c>
      <c r="K1302" s="3">
        <v>888003062603</v>
      </c>
      <c r="L1302">
        <v>11998</v>
      </c>
      <c r="M1302" t="s">
        <v>184</v>
      </c>
      <c r="N1302" t="s">
        <v>132</v>
      </c>
      <c r="T1302" t="s">
        <v>217</v>
      </c>
      <c r="U1302">
        <v>134840</v>
      </c>
      <c r="V1302">
        <v>1</v>
      </c>
      <c r="W1302">
        <v>9</v>
      </c>
      <c r="X1302" t="s">
        <v>218</v>
      </c>
      <c r="Y1302" t="s">
        <v>132</v>
      </c>
      <c r="AC1302">
        <v>9</v>
      </c>
      <c r="AD1302">
        <v>1.70689E-3</v>
      </c>
      <c r="AE1302">
        <v>1.5362010000000001E-2</v>
      </c>
      <c r="AF1302" t="s">
        <v>47</v>
      </c>
      <c r="AG1302">
        <v>1</v>
      </c>
      <c r="AH1302">
        <v>1.70689E-3</v>
      </c>
      <c r="AI1302" s="4">
        <v>1.5362010000000001E-2</v>
      </c>
      <c r="AJ1302" t="s">
        <v>45</v>
      </c>
      <c r="AK1302">
        <v>0.1</v>
      </c>
      <c r="AL1302" s="4">
        <v>1.3825809999999999E-2</v>
      </c>
      <c r="AM1302">
        <v>1</v>
      </c>
      <c r="AN1302" s="3">
        <v>888003062603</v>
      </c>
      <c r="AO1302">
        <f t="shared" si="20"/>
        <v>4.6039947299999998E-3</v>
      </c>
    </row>
    <row r="1303" spans="1:41">
      <c r="A1303" t="s">
        <v>159</v>
      </c>
      <c r="B1303">
        <v>229</v>
      </c>
      <c r="C1303" t="s">
        <v>49</v>
      </c>
      <c r="E1303" t="s">
        <v>46</v>
      </c>
      <c r="F1303" t="s">
        <v>51</v>
      </c>
      <c r="G1303" t="s">
        <v>51</v>
      </c>
      <c r="H1303" t="s">
        <v>48</v>
      </c>
      <c r="I1303" t="s">
        <v>52</v>
      </c>
      <c r="J1303" t="s">
        <v>183</v>
      </c>
      <c r="K1303" s="3">
        <v>888003062603</v>
      </c>
      <c r="L1303">
        <v>11998</v>
      </c>
      <c r="M1303" t="s">
        <v>184</v>
      </c>
      <c r="N1303" t="s">
        <v>132</v>
      </c>
      <c r="T1303" t="s">
        <v>219</v>
      </c>
      <c r="U1303">
        <v>134841</v>
      </c>
      <c r="V1303">
        <v>1</v>
      </c>
      <c r="W1303">
        <v>10</v>
      </c>
      <c r="X1303" t="s">
        <v>220</v>
      </c>
      <c r="Y1303" t="s">
        <v>132</v>
      </c>
      <c r="AC1303">
        <v>32</v>
      </c>
      <c r="AD1303">
        <v>3.0342199999999998E-3</v>
      </c>
      <c r="AE1303">
        <v>9.7095039999999994E-2</v>
      </c>
      <c r="AF1303" t="s">
        <v>47</v>
      </c>
      <c r="AG1303">
        <v>1</v>
      </c>
      <c r="AH1303">
        <v>3.0342199999999998E-3</v>
      </c>
      <c r="AI1303" s="4">
        <v>9.7095039999999994E-2</v>
      </c>
      <c r="AJ1303" t="s">
        <v>45</v>
      </c>
      <c r="AK1303">
        <v>0.1</v>
      </c>
      <c r="AL1303" s="4">
        <v>8.7385539999999998E-2</v>
      </c>
      <c r="AM1303">
        <v>1</v>
      </c>
      <c r="AN1303" s="3">
        <v>888003062603</v>
      </c>
      <c r="AO1303">
        <f t="shared" si="20"/>
        <v>2.9099384820000001E-2</v>
      </c>
    </row>
    <row r="1304" spans="1:41">
      <c r="A1304" t="s">
        <v>159</v>
      </c>
      <c r="B1304">
        <v>229</v>
      </c>
      <c r="C1304" t="s">
        <v>49</v>
      </c>
      <c r="E1304" t="s">
        <v>46</v>
      </c>
      <c r="F1304" t="s">
        <v>51</v>
      </c>
      <c r="G1304" t="s">
        <v>51</v>
      </c>
      <c r="H1304" t="s">
        <v>48</v>
      </c>
      <c r="I1304" t="s">
        <v>52</v>
      </c>
      <c r="J1304" t="s">
        <v>183</v>
      </c>
      <c r="K1304" s="3">
        <v>888003062603</v>
      </c>
      <c r="L1304">
        <v>11998</v>
      </c>
      <c r="M1304" t="s">
        <v>184</v>
      </c>
      <c r="N1304" t="s">
        <v>132</v>
      </c>
      <c r="T1304" t="s">
        <v>204</v>
      </c>
      <c r="U1304">
        <v>134842</v>
      </c>
      <c r="V1304">
        <v>1</v>
      </c>
      <c r="W1304">
        <v>11</v>
      </c>
      <c r="X1304" t="s">
        <v>164</v>
      </c>
      <c r="Y1304" t="s">
        <v>132</v>
      </c>
      <c r="AC1304">
        <v>35</v>
      </c>
      <c r="AD1304">
        <v>4.5964600000000001E-3</v>
      </c>
      <c r="AE1304">
        <v>0.16087609999999999</v>
      </c>
      <c r="AF1304" t="s">
        <v>47</v>
      </c>
      <c r="AG1304">
        <v>1</v>
      </c>
      <c r="AH1304">
        <v>4.5964600000000001E-3</v>
      </c>
      <c r="AI1304" s="4">
        <v>0.16087609999999999</v>
      </c>
      <c r="AJ1304" t="s">
        <v>45</v>
      </c>
      <c r="AK1304">
        <v>0.1</v>
      </c>
      <c r="AL1304" s="4">
        <v>0.14478848999999999</v>
      </c>
      <c r="AM1304">
        <v>1</v>
      </c>
      <c r="AN1304" s="3">
        <v>888003062603</v>
      </c>
      <c r="AO1304">
        <f t="shared" si="20"/>
        <v>4.821456717E-2</v>
      </c>
    </row>
    <row r="1305" spans="1:41">
      <c r="A1305" t="s">
        <v>159</v>
      </c>
      <c r="B1305">
        <v>229</v>
      </c>
      <c r="C1305" t="s">
        <v>49</v>
      </c>
      <c r="E1305" t="s">
        <v>46</v>
      </c>
      <c r="F1305" t="s">
        <v>51</v>
      </c>
      <c r="G1305" t="s">
        <v>51</v>
      </c>
      <c r="H1305" t="s">
        <v>48</v>
      </c>
      <c r="I1305" t="s">
        <v>52</v>
      </c>
      <c r="J1305" t="s">
        <v>183</v>
      </c>
      <c r="K1305" s="3">
        <v>888003062603</v>
      </c>
      <c r="L1305">
        <v>11998</v>
      </c>
      <c r="M1305" t="s">
        <v>184</v>
      </c>
      <c r="N1305" t="s">
        <v>132</v>
      </c>
      <c r="T1305" t="s">
        <v>187</v>
      </c>
      <c r="U1305">
        <v>134843</v>
      </c>
      <c r="V1305">
        <v>1</v>
      </c>
      <c r="W1305">
        <v>12</v>
      </c>
      <c r="X1305" t="s">
        <v>173</v>
      </c>
      <c r="Y1305" t="s">
        <v>132</v>
      </c>
      <c r="AC1305">
        <v>15</v>
      </c>
      <c r="AD1305">
        <v>1.9780000000000002E-3</v>
      </c>
      <c r="AE1305">
        <v>2.9669999999999998E-2</v>
      </c>
      <c r="AF1305" t="s">
        <v>47</v>
      </c>
      <c r="AG1305">
        <v>1</v>
      </c>
      <c r="AH1305">
        <v>1.9780000000000002E-3</v>
      </c>
      <c r="AI1305" s="4">
        <v>2.9669999999999998E-2</v>
      </c>
      <c r="AJ1305" t="s">
        <v>45</v>
      </c>
      <c r="AK1305">
        <v>0.1</v>
      </c>
      <c r="AL1305" s="4">
        <v>2.6703000000000001E-2</v>
      </c>
      <c r="AM1305">
        <v>1</v>
      </c>
      <c r="AN1305" s="3">
        <v>888003062603</v>
      </c>
      <c r="AO1305">
        <f t="shared" si="20"/>
        <v>8.8920990000000005E-3</v>
      </c>
    </row>
    <row r="1306" spans="1:41">
      <c r="A1306" t="s">
        <v>159</v>
      </c>
      <c r="B1306">
        <v>229</v>
      </c>
      <c r="C1306" t="s">
        <v>49</v>
      </c>
      <c r="E1306" t="s">
        <v>94</v>
      </c>
      <c r="F1306" t="s">
        <v>133</v>
      </c>
      <c r="G1306" t="s">
        <v>133</v>
      </c>
      <c r="H1306" t="s">
        <v>48</v>
      </c>
      <c r="I1306" t="s">
        <v>52</v>
      </c>
      <c r="J1306" t="s">
        <v>183</v>
      </c>
      <c r="K1306" s="3">
        <v>888003062603</v>
      </c>
      <c r="L1306">
        <v>11998</v>
      </c>
      <c r="M1306" t="s">
        <v>184</v>
      </c>
      <c r="N1306" t="s">
        <v>132</v>
      </c>
      <c r="T1306" t="s">
        <v>185</v>
      </c>
      <c r="U1306">
        <v>134839</v>
      </c>
      <c r="V1306">
        <v>1</v>
      </c>
      <c r="W1306">
        <v>8</v>
      </c>
      <c r="X1306" t="s">
        <v>157</v>
      </c>
      <c r="Y1306" t="s">
        <v>186</v>
      </c>
      <c r="AC1306">
        <v>1</v>
      </c>
      <c r="AD1306">
        <v>0</v>
      </c>
      <c r="AE1306">
        <v>0</v>
      </c>
      <c r="AF1306" t="s">
        <v>47</v>
      </c>
      <c r="AG1306">
        <v>1</v>
      </c>
      <c r="AH1306">
        <v>0</v>
      </c>
      <c r="AI1306" s="4">
        <v>0</v>
      </c>
      <c r="AJ1306" t="s">
        <v>45</v>
      </c>
      <c r="AK1306">
        <v>0.1</v>
      </c>
      <c r="AL1306" s="4">
        <v>0</v>
      </c>
      <c r="AM1306">
        <v>1</v>
      </c>
      <c r="AN1306" s="3">
        <v>888003062603</v>
      </c>
      <c r="AO1306">
        <f t="shared" si="20"/>
        <v>0</v>
      </c>
    </row>
    <row r="1307" spans="1:41">
      <c r="A1307" t="s">
        <v>159</v>
      </c>
      <c r="B1307">
        <v>1105</v>
      </c>
      <c r="C1307" t="s">
        <v>108</v>
      </c>
      <c r="E1307" t="s">
        <v>58</v>
      </c>
      <c r="F1307" t="s">
        <v>41</v>
      </c>
      <c r="G1307" t="s">
        <v>41</v>
      </c>
      <c r="H1307" t="s">
        <v>48</v>
      </c>
      <c r="I1307" t="s">
        <v>52</v>
      </c>
      <c r="J1307" t="s">
        <v>183</v>
      </c>
      <c r="K1307" s="3">
        <v>888003062603</v>
      </c>
      <c r="L1307">
        <v>11998</v>
      </c>
      <c r="M1307" t="s">
        <v>184</v>
      </c>
      <c r="N1307" t="s">
        <v>132</v>
      </c>
      <c r="T1307" t="s">
        <v>209</v>
      </c>
      <c r="U1307">
        <v>134834</v>
      </c>
      <c r="V1307">
        <v>1</v>
      </c>
      <c r="W1307">
        <v>3</v>
      </c>
      <c r="X1307" t="s">
        <v>159</v>
      </c>
      <c r="Y1307" t="s">
        <v>132</v>
      </c>
      <c r="AC1307">
        <v>1</v>
      </c>
      <c r="AD1307">
        <v>9.2332000000000004E-4</v>
      </c>
      <c r="AE1307">
        <v>9.2332000000000004E-4</v>
      </c>
      <c r="AF1307" t="s">
        <v>110</v>
      </c>
      <c r="AG1307">
        <v>0.73404000000000003</v>
      </c>
      <c r="AH1307">
        <v>6.7774999999999997E-4</v>
      </c>
      <c r="AI1307" s="4">
        <v>6.7774999999999997E-4</v>
      </c>
      <c r="AJ1307" t="s">
        <v>45</v>
      </c>
      <c r="AK1307">
        <v>0.1</v>
      </c>
      <c r="AL1307" s="4">
        <v>6.0997999999999998E-4</v>
      </c>
      <c r="AM1307">
        <v>1</v>
      </c>
      <c r="AN1307" s="3">
        <v>888003062603</v>
      </c>
      <c r="AO1307">
        <f t="shared" si="20"/>
        <v>2.0312334000000001E-4</v>
      </c>
    </row>
    <row r="1308" spans="1:41">
      <c r="A1308" t="s">
        <v>159</v>
      </c>
      <c r="B1308">
        <v>1105</v>
      </c>
      <c r="C1308" t="s">
        <v>108</v>
      </c>
      <c r="E1308" t="s">
        <v>58</v>
      </c>
      <c r="F1308" t="s">
        <v>41</v>
      </c>
      <c r="G1308" t="s">
        <v>41</v>
      </c>
      <c r="H1308" t="s">
        <v>48</v>
      </c>
      <c r="I1308" t="s">
        <v>52</v>
      </c>
      <c r="J1308" t="s">
        <v>183</v>
      </c>
      <c r="K1308" s="3">
        <v>888003062603</v>
      </c>
      <c r="L1308">
        <v>11998</v>
      </c>
      <c r="M1308" t="s">
        <v>184</v>
      </c>
      <c r="N1308" t="s">
        <v>132</v>
      </c>
      <c r="T1308" t="s">
        <v>212</v>
      </c>
      <c r="U1308">
        <v>134836</v>
      </c>
      <c r="V1308">
        <v>1</v>
      </c>
      <c r="W1308">
        <v>5</v>
      </c>
      <c r="X1308" t="s">
        <v>213</v>
      </c>
      <c r="Y1308" t="s">
        <v>132</v>
      </c>
      <c r="AC1308">
        <v>1</v>
      </c>
      <c r="AD1308">
        <v>9.2332000000000004E-4</v>
      </c>
      <c r="AE1308">
        <v>9.2332000000000004E-4</v>
      </c>
      <c r="AF1308" t="s">
        <v>110</v>
      </c>
      <c r="AG1308">
        <v>0.73404000000000003</v>
      </c>
      <c r="AH1308">
        <v>6.7774999999999997E-4</v>
      </c>
      <c r="AI1308" s="4">
        <v>6.7774999999999997E-4</v>
      </c>
      <c r="AJ1308" t="s">
        <v>45</v>
      </c>
      <c r="AK1308">
        <v>0.1</v>
      </c>
      <c r="AL1308" s="4">
        <v>6.0997999999999998E-4</v>
      </c>
      <c r="AM1308">
        <v>1</v>
      </c>
      <c r="AN1308" s="3">
        <v>888003062603</v>
      </c>
      <c r="AO1308">
        <f t="shared" si="20"/>
        <v>2.0312334000000001E-4</v>
      </c>
    </row>
    <row r="1309" spans="1:41">
      <c r="A1309" t="s">
        <v>159</v>
      </c>
      <c r="B1309">
        <v>1105</v>
      </c>
      <c r="C1309" t="s">
        <v>108</v>
      </c>
      <c r="E1309" t="s">
        <v>67</v>
      </c>
      <c r="F1309" t="s">
        <v>41</v>
      </c>
      <c r="G1309" t="s">
        <v>41</v>
      </c>
      <c r="H1309" t="s">
        <v>48</v>
      </c>
      <c r="I1309" t="s">
        <v>52</v>
      </c>
      <c r="J1309" t="s">
        <v>183</v>
      </c>
      <c r="K1309" s="3">
        <v>888003062603</v>
      </c>
      <c r="L1309">
        <v>11998</v>
      </c>
      <c r="M1309" t="s">
        <v>184</v>
      </c>
      <c r="N1309" t="s">
        <v>132</v>
      </c>
      <c r="T1309" t="s">
        <v>209</v>
      </c>
      <c r="U1309">
        <v>134834</v>
      </c>
      <c r="V1309">
        <v>1</v>
      </c>
      <c r="W1309">
        <v>3</v>
      </c>
      <c r="X1309" t="s">
        <v>159</v>
      </c>
      <c r="Y1309" t="s">
        <v>132</v>
      </c>
      <c r="AC1309">
        <v>1</v>
      </c>
      <c r="AD1309">
        <v>8.3858999999999995E-4</v>
      </c>
      <c r="AE1309">
        <v>8.3858999999999995E-4</v>
      </c>
      <c r="AF1309" t="s">
        <v>96</v>
      </c>
      <c r="AG1309">
        <v>1.2351300000000001</v>
      </c>
      <c r="AH1309">
        <v>1.0357700000000001E-3</v>
      </c>
      <c r="AI1309" s="4">
        <v>1.0357700000000001E-3</v>
      </c>
      <c r="AJ1309" t="s">
        <v>45</v>
      </c>
      <c r="AK1309">
        <v>0.1</v>
      </c>
      <c r="AL1309" s="4">
        <v>9.3218999999999995E-4</v>
      </c>
      <c r="AM1309">
        <v>1</v>
      </c>
      <c r="AN1309" s="3">
        <v>888003062603</v>
      </c>
      <c r="AO1309">
        <f t="shared" si="20"/>
        <v>3.1041926999999999E-4</v>
      </c>
    </row>
    <row r="1310" spans="1:41">
      <c r="A1310" t="s">
        <v>159</v>
      </c>
      <c r="B1310">
        <v>1105</v>
      </c>
      <c r="C1310" t="s">
        <v>108</v>
      </c>
      <c r="E1310" t="s">
        <v>76</v>
      </c>
      <c r="F1310" t="s">
        <v>41</v>
      </c>
      <c r="G1310" t="s">
        <v>41</v>
      </c>
      <c r="H1310" t="s">
        <v>48</v>
      </c>
      <c r="I1310" t="s">
        <v>52</v>
      </c>
      <c r="J1310" t="s">
        <v>183</v>
      </c>
      <c r="K1310" s="3">
        <v>888003062603</v>
      </c>
      <c r="L1310">
        <v>11998</v>
      </c>
      <c r="M1310" t="s">
        <v>184</v>
      </c>
      <c r="N1310" t="s">
        <v>132</v>
      </c>
      <c r="T1310" t="s">
        <v>185</v>
      </c>
      <c r="U1310">
        <v>134839</v>
      </c>
      <c r="V1310">
        <v>1</v>
      </c>
      <c r="W1310">
        <v>8</v>
      </c>
      <c r="X1310" t="s">
        <v>157</v>
      </c>
      <c r="Y1310" t="s">
        <v>186</v>
      </c>
      <c r="AC1310">
        <v>1</v>
      </c>
      <c r="AD1310">
        <v>0.11891976</v>
      </c>
      <c r="AE1310">
        <v>0.11891976</v>
      </c>
      <c r="AF1310" t="s">
        <v>112</v>
      </c>
      <c r="AG1310">
        <v>7.1500000000000001E-3</v>
      </c>
      <c r="AH1310">
        <v>8.5028000000000002E-4</v>
      </c>
      <c r="AI1310" s="4">
        <v>8.5028000000000002E-4</v>
      </c>
      <c r="AJ1310" t="s">
        <v>45</v>
      </c>
      <c r="AK1310">
        <v>0.1</v>
      </c>
      <c r="AL1310" s="4">
        <v>7.6524999999999998E-4</v>
      </c>
      <c r="AM1310">
        <v>1</v>
      </c>
      <c r="AN1310" s="3">
        <v>888003062603</v>
      </c>
      <c r="AO1310">
        <f t="shared" si="20"/>
        <v>2.5482825E-4</v>
      </c>
    </row>
    <row r="1311" spans="1:41">
      <c r="A1311" t="s">
        <v>159</v>
      </c>
      <c r="B1311">
        <v>1105</v>
      </c>
      <c r="C1311" t="s">
        <v>108</v>
      </c>
      <c r="E1311" t="s">
        <v>46</v>
      </c>
      <c r="F1311" t="s">
        <v>41</v>
      </c>
      <c r="G1311" t="s">
        <v>41</v>
      </c>
      <c r="H1311" t="s">
        <v>48</v>
      </c>
      <c r="I1311" t="s">
        <v>52</v>
      </c>
      <c r="J1311" t="s">
        <v>183</v>
      </c>
      <c r="K1311" s="3">
        <v>888003062603</v>
      </c>
      <c r="L1311">
        <v>11998</v>
      </c>
      <c r="M1311" t="s">
        <v>184</v>
      </c>
      <c r="N1311" t="s">
        <v>132</v>
      </c>
      <c r="T1311" t="s">
        <v>207</v>
      </c>
      <c r="U1311">
        <v>134833</v>
      </c>
      <c r="V1311">
        <v>1</v>
      </c>
      <c r="W1311">
        <v>2</v>
      </c>
      <c r="X1311" t="s">
        <v>208</v>
      </c>
      <c r="Y1311" t="s">
        <v>132</v>
      </c>
      <c r="AC1311">
        <v>3</v>
      </c>
      <c r="AD1311">
        <v>1.08881E-3</v>
      </c>
      <c r="AE1311">
        <v>3.2664299999999999E-3</v>
      </c>
      <c r="AF1311" t="s">
        <v>47</v>
      </c>
      <c r="AG1311">
        <v>1</v>
      </c>
      <c r="AH1311">
        <v>1.08881E-3</v>
      </c>
      <c r="AI1311" s="4">
        <v>3.2664299999999999E-3</v>
      </c>
      <c r="AJ1311" t="s">
        <v>45</v>
      </c>
      <c r="AK1311">
        <v>0.1</v>
      </c>
      <c r="AL1311" s="4">
        <v>2.9397899999999999E-3</v>
      </c>
      <c r="AM1311">
        <v>1</v>
      </c>
      <c r="AN1311" s="3">
        <v>888003062603</v>
      </c>
      <c r="AO1311">
        <f t="shared" si="20"/>
        <v>9.7895007000000007E-4</v>
      </c>
    </row>
    <row r="1312" spans="1:41">
      <c r="A1312" t="s">
        <v>159</v>
      </c>
      <c r="B1312">
        <v>1105</v>
      </c>
      <c r="C1312" t="s">
        <v>108</v>
      </c>
      <c r="E1312" t="s">
        <v>46</v>
      </c>
      <c r="F1312" t="s">
        <v>41</v>
      </c>
      <c r="G1312" t="s">
        <v>41</v>
      </c>
      <c r="H1312" t="s">
        <v>48</v>
      </c>
      <c r="I1312" t="s">
        <v>52</v>
      </c>
      <c r="J1312" t="s">
        <v>183</v>
      </c>
      <c r="K1312" s="3">
        <v>888003062603</v>
      </c>
      <c r="L1312">
        <v>11998</v>
      </c>
      <c r="M1312" t="s">
        <v>184</v>
      </c>
      <c r="N1312" t="s">
        <v>132</v>
      </c>
      <c r="T1312" t="s">
        <v>209</v>
      </c>
      <c r="U1312">
        <v>134834</v>
      </c>
      <c r="V1312">
        <v>1</v>
      </c>
      <c r="W1312">
        <v>3</v>
      </c>
      <c r="X1312" t="s">
        <v>159</v>
      </c>
      <c r="Y1312" t="s">
        <v>132</v>
      </c>
      <c r="AC1312">
        <v>73</v>
      </c>
      <c r="AD1312">
        <v>1.08881E-3</v>
      </c>
      <c r="AE1312">
        <v>7.9483129999999999E-2</v>
      </c>
      <c r="AF1312" t="s">
        <v>47</v>
      </c>
      <c r="AG1312">
        <v>1</v>
      </c>
      <c r="AH1312">
        <v>1.08881E-3</v>
      </c>
      <c r="AI1312" s="4">
        <v>7.9483129999999999E-2</v>
      </c>
      <c r="AJ1312" t="s">
        <v>45</v>
      </c>
      <c r="AK1312">
        <v>0.1</v>
      </c>
      <c r="AL1312" s="4">
        <v>7.1534819999999999E-2</v>
      </c>
      <c r="AM1312">
        <v>1</v>
      </c>
      <c r="AN1312" s="3">
        <v>888003062603</v>
      </c>
      <c r="AO1312">
        <f t="shared" si="20"/>
        <v>2.3821095060000002E-2</v>
      </c>
    </row>
    <row r="1313" spans="1:41">
      <c r="A1313" t="s">
        <v>159</v>
      </c>
      <c r="B1313">
        <v>1105</v>
      </c>
      <c r="C1313" t="s">
        <v>108</v>
      </c>
      <c r="E1313" t="s">
        <v>46</v>
      </c>
      <c r="F1313" t="s">
        <v>41</v>
      </c>
      <c r="G1313" t="s">
        <v>41</v>
      </c>
      <c r="H1313" t="s">
        <v>48</v>
      </c>
      <c r="I1313" t="s">
        <v>52</v>
      </c>
      <c r="J1313" t="s">
        <v>183</v>
      </c>
      <c r="K1313" s="3">
        <v>888003062603</v>
      </c>
      <c r="L1313">
        <v>11998</v>
      </c>
      <c r="M1313" t="s">
        <v>184</v>
      </c>
      <c r="N1313" t="s">
        <v>132</v>
      </c>
      <c r="T1313" t="s">
        <v>212</v>
      </c>
      <c r="U1313">
        <v>134836</v>
      </c>
      <c r="V1313">
        <v>1</v>
      </c>
      <c r="W1313">
        <v>5</v>
      </c>
      <c r="X1313" t="s">
        <v>213</v>
      </c>
      <c r="Y1313" t="s">
        <v>132</v>
      </c>
      <c r="AC1313">
        <v>12</v>
      </c>
      <c r="AD1313">
        <v>1.08881E-3</v>
      </c>
      <c r="AE1313">
        <v>1.3065719999999999E-2</v>
      </c>
      <c r="AF1313" t="s">
        <v>47</v>
      </c>
      <c r="AG1313">
        <v>1</v>
      </c>
      <c r="AH1313">
        <v>1.08881E-3</v>
      </c>
      <c r="AI1313" s="4">
        <v>1.3065719999999999E-2</v>
      </c>
      <c r="AJ1313" t="s">
        <v>45</v>
      </c>
      <c r="AK1313">
        <v>0.1</v>
      </c>
      <c r="AL1313" s="4">
        <v>1.1759149999999999E-2</v>
      </c>
      <c r="AM1313">
        <v>1</v>
      </c>
      <c r="AN1313" s="3">
        <v>888003062603</v>
      </c>
      <c r="AO1313">
        <f t="shared" si="20"/>
        <v>3.9157969499999997E-3</v>
      </c>
    </row>
    <row r="1314" spans="1:41">
      <c r="A1314" t="s">
        <v>159</v>
      </c>
      <c r="B1314">
        <v>1105</v>
      </c>
      <c r="C1314" t="s">
        <v>108</v>
      </c>
      <c r="E1314" t="s">
        <v>46</v>
      </c>
      <c r="F1314" t="s">
        <v>41</v>
      </c>
      <c r="G1314" t="s">
        <v>41</v>
      </c>
      <c r="H1314" t="s">
        <v>48</v>
      </c>
      <c r="I1314" t="s">
        <v>52</v>
      </c>
      <c r="J1314" t="s">
        <v>183</v>
      </c>
      <c r="K1314" s="3">
        <v>888003062603</v>
      </c>
      <c r="L1314">
        <v>11998</v>
      </c>
      <c r="M1314" t="s">
        <v>184</v>
      </c>
      <c r="N1314" t="s">
        <v>132</v>
      </c>
      <c r="T1314" t="s">
        <v>202</v>
      </c>
      <c r="U1314">
        <v>134838</v>
      </c>
      <c r="V1314">
        <v>1</v>
      </c>
      <c r="W1314">
        <v>7</v>
      </c>
      <c r="X1314" t="s">
        <v>194</v>
      </c>
      <c r="Y1314" t="s">
        <v>203</v>
      </c>
      <c r="AC1314">
        <v>2</v>
      </c>
      <c r="AD1314">
        <v>1.08881E-3</v>
      </c>
      <c r="AE1314">
        <v>2.1776199999999999E-3</v>
      </c>
      <c r="AF1314" t="s">
        <v>47</v>
      </c>
      <c r="AG1314">
        <v>1</v>
      </c>
      <c r="AH1314">
        <v>1.08881E-3</v>
      </c>
      <c r="AI1314" s="4">
        <v>2.1776199999999999E-3</v>
      </c>
      <c r="AJ1314" t="s">
        <v>45</v>
      </c>
      <c r="AK1314">
        <v>0.1</v>
      </c>
      <c r="AL1314" s="4">
        <v>1.9598599999999999E-3</v>
      </c>
      <c r="AM1314">
        <v>1</v>
      </c>
      <c r="AN1314" s="3">
        <v>888003062603</v>
      </c>
      <c r="AO1314">
        <f t="shared" si="20"/>
        <v>6.5263338000000001E-4</v>
      </c>
    </row>
    <row r="1315" spans="1:41">
      <c r="A1315" t="s">
        <v>159</v>
      </c>
      <c r="B1315">
        <v>1105</v>
      </c>
      <c r="C1315" t="s">
        <v>108</v>
      </c>
      <c r="E1315" t="s">
        <v>46</v>
      </c>
      <c r="F1315" t="s">
        <v>41</v>
      </c>
      <c r="G1315" t="s">
        <v>41</v>
      </c>
      <c r="H1315" t="s">
        <v>48</v>
      </c>
      <c r="I1315" t="s">
        <v>52</v>
      </c>
      <c r="J1315" t="s">
        <v>183</v>
      </c>
      <c r="K1315" s="3">
        <v>888003062603</v>
      </c>
      <c r="L1315">
        <v>11998</v>
      </c>
      <c r="M1315" t="s">
        <v>184</v>
      </c>
      <c r="N1315" t="s">
        <v>132</v>
      </c>
      <c r="T1315" t="s">
        <v>185</v>
      </c>
      <c r="U1315">
        <v>134839</v>
      </c>
      <c r="V1315">
        <v>1</v>
      </c>
      <c r="W1315">
        <v>8</v>
      </c>
      <c r="X1315" t="s">
        <v>157</v>
      </c>
      <c r="Y1315" t="s">
        <v>186</v>
      </c>
      <c r="AC1315">
        <v>59</v>
      </c>
      <c r="AD1315">
        <v>1.08881E-3</v>
      </c>
      <c r="AE1315">
        <v>6.4239790000000005E-2</v>
      </c>
      <c r="AF1315" t="s">
        <v>47</v>
      </c>
      <c r="AG1315">
        <v>1</v>
      </c>
      <c r="AH1315">
        <v>1.08881E-3</v>
      </c>
      <c r="AI1315" s="4">
        <v>6.4239790000000005E-2</v>
      </c>
      <c r="AJ1315" t="s">
        <v>45</v>
      </c>
      <c r="AK1315">
        <v>0.1</v>
      </c>
      <c r="AL1315" s="4">
        <v>5.7815810000000002E-2</v>
      </c>
      <c r="AM1315">
        <v>1</v>
      </c>
      <c r="AN1315" s="3">
        <v>888003062603</v>
      </c>
      <c r="AO1315">
        <f t="shared" si="20"/>
        <v>1.9252664730000001E-2</v>
      </c>
    </row>
    <row r="1316" spans="1:41">
      <c r="A1316" t="s">
        <v>159</v>
      </c>
      <c r="B1316">
        <v>1105</v>
      </c>
      <c r="C1316" t="s">
        <v>108</v>
      </c>
      <c r="E1316" t="s">
        <v>46</v>
      </c>
      <c r="F1316" t="s">
        <v>41</v>
      </c>
      <c r="G1316" t="s">
        <v>41</v>
      </c>
      <c r="H1316" t="s">
        <v>48</v>
      </c>
      <c r="I1316" t="s">
        <v>52</v>
      </c>
      <c r="J1316" t="s">
        <v>183</v>
      </c>
      <c r="K1316" s="3">
        <v>888003062603</v>
      </c>
      <c r="L1316">
        <v>11998</v>
      </c>
      <c r="M1316" t="s">
        <v>184</v>
      </c>
      <c r="N1316" t="s">
        <v>132</v>
      </c>
      <c r="T1316" t="s">
        <v>217</v>
      </c>
      <c r="U1316">
        <v>134840</v>
      </c>
      <c r="V1316">
        <v>1</v>
      </c>
      <c r="W1316">
        <v>9</v>
      </c>
      <c r="X1316" t="s">
        <v>218</v>
      </c>
      <c r="Y1316" t="s">
        <v>132</v>
      </c>
      <c r="AC1316">
        <v>1</v>
      </c>
      <c r="AD1316">
        <v>1.08881E-3</v>
      </c>
      <c r="AE1316">
        <v>1.08881E-3</v>
      </c>
      <c r="AF1316" t="s">
        <v>47</v>
      </c>
      <c r="AG1316">
        <v>1</v>
      </c>
      <c r="AH1316">
        <v>1.08881E-3</v>
      </c>
      <c r="AI1316" s="4">
        <v>1.08881E-3</v>
      </c>
      <c r="AJ1316" t="s">
        <v>45</v>
      </c>
      <c r="AK1316">
        <v>0.1</v>
      </c>
      <c r="AL1316" s="4">
        <v>9.7992999999999995E-4</v>
      </c>
      <c r="AM1316">
        <v>1</v>
      </c>
      <c r="AN1316" s="3">
        <v>888003062603</v>
      </c>
      <c r="AO1316">
        <f t="shared" si="20"/>
        <v>3.2631669000000001E-4</v>
      </c>
    </row>
    <row r="1317" spans="1:41">
      <c r="A1317" t="s">
        <v>159</v>
      </c>
      <c r="B1317">
        <v>1105</v>
      </c>
      <c r="C1317" t="s">
        <v>108</v>
      </c>
      <c r="E1317" t="s">
        <v>46</v>
      </c>
      <c r="F1317" t="s">
        <v>41</v>
      </c>
      <c r="G1317" t="s">
        <v>41</v>
      </c>
      <c r="H1317" t="s">
        <v>48</v>
      </c>
      <c r="I1317" t="s">
        <v>52</v>
      </c>
      <c r="J1317" t="s">
        <v>183</v>
      </c>
      <c r="K1317" s="3">
        <v>888003062603</v>
      </c>
      <c r="L1317">
        <v>11998</v>
      </c>
      <c r="M1317" t="s">
        <v>184</v>
      </c>
      <c r="N1317" t="s">
        <v>132</v>
      </c>
      <c r="T1317" t="s">
        <v>219</v>
      </c>
      <c r="U1317">
        <v>134841</v>
      </c>
      <c r="V1317">
        <v>1</v>
      </c>
      <c r="W1317">
        <v>10</v>
      </c>
      <c r="X1317" t="s">
        <v>220</v>
      </c>
      <c r="Y1317" t="s">
        <v>132</v>
      </c>
      <c r="AC1317">
        <v>1</v>
      </c>
      <c r="AD1317">
        <v>1.08881E-3</v>
      </c>
      <c r="AE1317">
        <v>1.08881E-3</v>
      </c>
      <c r="AF1317" t="s">
        <v>47</v>
      </c>
      <c r="AG1317">
        <v>1</v>
      </c>
      <c r="AH1317">
        <v>1.08881E-3</v>
      </c>
      <c r="AI1317" s="4">
        <v>1.08881E-3</v>
      </c>
      <c r="AJ1317" t="s">
        <v>45</v>
      </c>
      <c r="AK1317">
        <v>0.1</v>
      </c>
      <c r="AL1317" s="4">
        <v>9.7992999999999995E-4</v>
      </c>
      <c r="AM1317">
        <v>1</v>
      </c>
      <c r="AN1317" s="3">
        <v>888003062603</v>
      </c>
      <c r="AO1317">
        <f t="shared" si="20"/>
        <v>3.2631669000000001E-4</v>
      </c>
    </row>
    <row r="1318" spans="1:41">
      <c r="A1318" t="s">
        <v>159</v>
      </c>
      <c r="B1318">
        <v>1105</v>
      </c>
      <c r="C1318" t="s">
        <v>108</v>
      </c>
      <c r="E1318" t="s">
        <v>46</v>
      </c>
      <c r="F1318" t="s">
        <v>41</v>
      </c>
      <c r="G1318" t="s">
        <v>41</v>
      </c>
      <c r="H1318" t="s">
        <v>48</v>
      </c>
      <c r="I1318" t="s">
        <v>52</v>
      </c>
      <c r="J1318" t="s">
        <v>183</v>
      </c>
      <c r="K1318" s="3">
        <v>888003062603</v>
      </c>
      <c r="L1318">
        <v>11998</v>
      </c>
      <c r="M1318" t="s">
        <v>184</v>
      </c>
      <c r="N1318" t="s">
        <v>132</v>
      </c>
      <c r="T1318" t="s">
        <v>270</v>
      </c>
      <c r="U1318">
        <v>134844</v>
      </c>
      <c r="V1318">
        <v>1</v>
      </c>
      <c r="W1318">
        <v>13</v>
      </c>
      <c r="X1318" t="s">
        <v>243</v>
      </c>
      <c r="Y1318" t="s">
        <v>271</v>
      </c>
      <c r="AC1318">
        <v>1</v>
      </c>
      <c r="AD1318">
        <v>1.08881E-3</v>
      </c>
      <c r="AE1318">
        <v>1.08881E-3</v>
      </c>
      <c r="AF1318" t="s">
        <v>47</v>
      </c>
      <c r="AG1318">
        <v>1</v>
      </c>
      <c r="AH1318">
        <v>1.08881E-3</v>
      </c>
      <c r="AI1318" s="4">
        <v>1.08881E-3</v>
      </c>
      <c r="AJ1318" t="s">
        <v>45</v>
      </c>
      <c r="AK1318">
        <v>0.1</v>
      </c>
      <c r="AL1318" s="4">
        <v>9.7992999999999995E-4</v>
      </c>
      <c r="AM1318">
        <v>1</v>
      </c>
      <c r="AN1318" s="3">
        <v>888003062603</v>
      </c>
      <c r="AO1318">
        <f t="shared" si="20"/>
        <v>3.2631669000000001E-4</v>
      </c>
    </row>
    <row r="1319" spans="1:41">
      <c r="A1319" t="s">
        <v>159</v>
      </c>
      <c r="B1319">
        <v>1205</v>
      </c>
      <c r="C1319" t="s">
        <v>114</v>
      </c>
      <c r="E1319" t="s">
        <v>62</v>
      </c>
      <c r="F1319" t="s">
        <v>51</v>
      </c>
      <c r="G1319" t="s">
        <v>51</v>
      </c>
      <c r="H1319" t="s">
        <v>48</v>
      </c>
      <c r="I1319" t="s">
        <v>52</v>
      </c>
      <c r="J1319" t="s">
        <v>183</v>
      </c>
      <c r="K1319" s="3">
        <v>888003062603</v>
      </c>
      <c r="L1319">
        <v>11998</v>
      </c>
      <c r="M1319" t="s">
        <v>184</v>
      </c>
      <c r="N1319" t="s">
        <v>132</v>
      </c>
      <c r="T1319" t="s">
        <v>185</v>
      </c>
      <c r="U1319">
        <v>134839</v>
      </c>
      <c r="V1319">
        <v>1</v>
      </c>
      <c r="W1319">
        <v>8</v>
      </c>
      <c r="X1319" t="s">
        <v>157</v>
      </c>
      <c r="Y1319" t="s">
        <v>186</v>
      </c>
      <c r="AC1319">
        <v>1</v>
      </c>
      <c r="AD1319">
        <v>9.4697800000000006E-3</v>
      </c>
      <c r="AE1319">
        <v>9.4697800000000006E-3</v>
      </c>
      <c r="AF1319" t="s">
        <v>47</v>
      </c>
      <c r="AG1319">
        <v>1</v>
      </c>
      <c r="AH1319">
        <v>9.4697800000000006E-3</v>
      </c>
      <c r="AI1319" s="4">
        <v>9.4697800000000006E-3</v>
      </c>
      <c r="AJ1319" t="s">
        <v>45</v>
      </c>
      <c r="AK1319">
        <v>0.1</v>
      </c>
      <c r="AL1319" s="4">
        <v>8.5228000000000005E-3</v>
      </c>
      <c r="AM1319">
        <v>1</v>
      </c>
      <c r="AN1319" s="3">
        <v>888003062603</v>
      </c>
      <c r="AO1319">
        <f t="shared" ref="AO1319:AO1382" si="21">AL1319*0.333</f>
        <v>2.8380924000000005E-3</v>
      </c>
    </row>
    <row r="1320" spans="1:41">
      <c r="A1320" t="s">
        <v>159</v>
      </c>
      <c r="B1320">
        <v>1205</v>
      </c>
      <c r="C1320" t="s">
        <v>114</v>
      </c>
      <c r="E1320" t="s">
        <v>76</v>
      </c>
      <c r="F1320" t="s">
        <v>137</v>
      </c>
      <c r="G1320" t="s">
        <v>137</v>
      </c>
      <c r="H1320" t="s">
        <v>48</v>
      </c>
      <c r="I1320" t="s">
        <v>52</v>
      </c>
      <c r="J1320" t="s">
        <v>183</v>
      </c>
      <c r="K1320" s="3">
        <v>888003062603</v>
      </c>
      <c r="L1320">
        <v>11998</v>
      </c>
      <c r="M1320" t="s">
        <v>184</v>
      </c>
      <c r="N1320" t="s">
        <v>132</v>
      </c>
      <c r="T1320" t="s">
        <v>185</v>
      </c>
      <c r="U1320">
        <v>134839</v>
      </c>
      <c r="V1320">
        <v>1</v>
      </c>
      <c r="W1320">
        <v>8</v>
      </c>
      <c r="X1320" t="s">
        <v>157</v>
      </c>
      <c r="Y1320" t="s">
        <v>186</v>
      </c>
      <c r="AC1320">
        <v>1</v>
      </c>
      <c r="AD1320">
        <v>7.293E-3</v>
      </c>
      <c r="AE1320">
        <v>7.293E-3</v>
      </c>
      <c r="AF1320" t="s">
        <v>47</v>
      </c>
      <c r="AG1320">
        <v>1</v>
      </c>
      <c r="AH1320">
        <v>7.293E-3</v>
      </c>
      <c r="AI1320" s="4">
        <v>7.293E-3</v>
      </c>
      <c r="AJ1320" t="s">
        <v>45</v>
      </c>
      <c r="AK1320">
        <v>0.1</v>
      </c>
      <c r="AL1320" s="4">
        <v>6.5636999999999996E-3</v>
      </c>
      <c r="AM1320">
        <v>1</v>
      </c>
      <c r="AN1320" s="3">
        <v>888003062603</v>
      </c>
      <c r="AO1320">
        <f t="shared" si="21"/>
        <v>2.1857120999999998E-3</v>
      </c>
    </row>
    <row r="1321" spans="1:41">
      <c r="A1321" t="s">
        <v>159</v>
      </c>
      <c r="B1321">
        <v>1205</v>
      </c>
      <c r="C1321" t="s">
        <v>114</v>
      </c>
      <c r="E1321" t="s">
        <v>76</v>
      </c>
      <c r="F1321" t="s">
        <v>138</v>
      </c>
      <c r="G1321" t="s">
        <v>138</v>
      </c>
      <c r="H1321" t="s">
        <v>48</v>
      </c>
      <c r="I1321" t="s">
        <v>52</v>
      </c>
      <c r="J1321" t="s">
        <v>183</v>
      </c>
      <c r="K1321" s="3">
        <v>888003062603</v>
      </c>
      <c r="L1321">
        <v>11998</v>
      </c>
      <c r="M1321" t="s">
        <v>184</v>
      </c>
      <c r="N1321" t="s">
        <v>132</v>
      </c>
      <c r="T1321" t="s">
        <v>185</v>
      </c>
      <c r="U1321">
        <v>134839</v>
      </c>
      <c r="V1321">
        <v>1</v>
      </c>
      <c r="W1321">
        <v>8</v>
      </c>
      <c r="X1321" t="s">
        <v>157</v>
      </c>
      <c r="Y1321" t="s">
        <v>186</v>
      </c>
      <c r="AC1321">
        <v>1</v>
      </c>
      <c r="AD1321">
        <v>1.4623000000000001E-2</v>
      </c>
      <c r="AE1321">
        <v>1.4623000000000001E-2</v>
      </c>
      <c r="AF1321" t="s">
        <v>47</v>
      </c>
      <c r="AG1321">
        <v>1</v>
      </c>
      <c r="AH1321">
        <v>1.4623000000000001E-2</v>
      </c>
      <c r="AI1321" s="4">
        <v>1.4623000000000001E-2</v>
      </c>
      <c r="AJ1321" t="s">
        <v>45</v>
      </c>
      <c r="AK1321">
        <v>0.1</v>
      </c>
      <c r="AL1321" s="4">
        <v>1.3160699999999999E-2</v>
      </c>
      <c r="AM1321">
        <v>1</v>
      </c>
      <c r="AN1321" s="3">
        <v>888003062603</v>
      </c>
      <c r="AO1321">
        <f t="shared" si="21"/>
        <v>4.3825130999999998E-3</v>
      </c>
    </row>
    <row r="1322" spans="1:41">
      <c r="A1322" t="s">
        <v>159</v>
      </c>
      <c r="B1322">
        <v>1205</v>
      </c>
      <c r="C1322" t="s">
        <v>114</v>
      </c>
      <c r="E1322" t="s">
        <v>46</v>
      </c>
      <c r="F1322" t="s">
        <v>51</v>
      </c>
      <c r="G1322" t="s">
        <v>51</v>
      </c>
      <c r="H1322" t="s">
        <v>48</v>
      </c>
      <c r="I1322" t="s">
        <v>52</v>
      </c>
      <c r="J1322" t="s">
        <v>183</v>
      </c>
      <c r="K1322" s="3">
        <v>888003062603</v>
      </c>
      <c r="L1322">
        <v>11998</v>
      </c>
      <c r="M1322" t="s">
        <v>184</v>
      </c>
      <c r="N1322" t="s">
        <v>132</v>
      </c>
      <c r="T1322" t="s">
        <v>209</v>
      </c>
      <c r="U1322">
        <v>134834</v>
      </c>
      <c r="V1322">
        <v>1</v>
      </c>
      <c r="W1322">
        <v>3</v>
      </c>
      <c r="X1322" t="s">
        <v>159</v>
      </c>
      <c r="Y1322" t="s">
        <v>132</v>
      </c>
      <c r="AC1322">
        <v>2</v>
      </c>
      <c r="AD1322">
        <v>8.2312400000000008E-3</v>
      </c>
      <c r="AE1322">
        <v>1.6462480000000002E-2</v>
      </c>
      <c r="AF1322" t="s">
        <v>47</v>
      </c>
      <c r="AG1322">
        <v>1</v>
      </c>
      <c r="AH1322">
        <v>8.2312400000000008E-3</v>
      </c>
      <c r="AI1322" s="4">
        <v>1.6462480000000002E-2</v>
      </c>
      <c r="AJ1322" t="s">
        <v>45</v>
      </c>
      <c r="AK1322">
        <v>0.1</v>
      </c>
      <c r="AL1322" s="4">
        <v>1.481623E-2</v>
      </c>
      <c r="AM1322">
        <v>1</v>
      </c>
      <c r="AN1322" s="3">
        <v>888003062603</v>
      </c>
      <c r="AO1322">
        <f t="shared" si="21"/>
        <v>4.9338045900000002E-3</v>
      </c>
    </row>
    <row r="1323" spans="1:41">
      <c r="A1323" t="s">
        <v>159</v>
      </c>
      <c r="B1323">
        <v>1205</v>
      </c>
      <c r="C1323" t="s">
        <v>114</v>
      </c>
      <c r="E1323" t="s">
        <v>46</v>
      </c>
      <c r="F1323" t="s">
        <v>51</v>
      </c>
      <c r="G1323" t="s">
        <v>51</v>
      </c>
      <c r="H1323" t="s">
        <v>48</v>
      </c>
      <c r="I1323" t="s">
        <v>52</v>
      </c>
      <c r="J1323" t="s">
        <v>183</v>
      </c>
      <c r="K1323" s="3">
        <v>888003062603</v>
      </c>
      <c r="L1323">
        <v>11998</v>
      </c>
      <c r="M1323" t="s">
        <v>184</v>
      </c>
      <c r="N1323" t="s">
        <v>132</v>
      </c>
      <c r="T1323" t="s">
        <v>209</v>
      </c>
      <c r="U1323">
        <v>134834</v>
      </c>
      <c r="V1323">
        <v>1</v>
      </c>
      <c r="W1323">
        <v>3</v>
      </c>
      <c r="X1323" t="s">
        <v>159</v>
      </c>
      <c r="Y1323" t="s">
        <v>132</v>
      </c>
      <c r="AC1323">
        <v>5</v>
      </c>
      <c r="AD1323">
        <v>1.750583E-2</v>
      </c>
      <c r="AE1323">
        <v>8.752915E-2</v>
      </c>
      <c r="AF1323" t="s">
        <v>47</v>
      </c>
      <c r="AG1323">
        <v>1</v>
      </c>
      <c r="AH1323">
        <v>1.750583E-2</v>
      </c>
      <c r="AI1323" s="4">
        <v>8.752915E-2</v>
      </c>
      <c r="AJ1323" t="s">
        <v>45</v>
      </c>
      <c r="AK1323">
        <v>0.1</v>
      </c>
      <c r="AL1323" s="4">
        <v>7.8776230000000003E-2</v>
      </c>
      <c r="AM1323">
        <v>1</v>
      </c>
      <c r="AN1323" s="3">
        <v>888003062603</v>
      </c>
      <c r="AO1323">
        <f t="shared" si="21"/>
        <v>2.6232484590000001E-2</v>
      </c>
    </row>
    <row r="1324" spans="1:41">
      <c r="A1324" t="s">
        <v>159</v>
      </c>
      <c r="B1324">
        <v>1205</v>
      </c>
      <c r="C1324" t="s">
        <v>114</v>
      </c>
      <c r="E1324" t="s">
        <v>46</v>
      </c>
      <c r="F1324" t="s">
        <v>51</v>
      </c>
      <c r="G1324" t="s">
        <v>51</v>
      </c>
      <c r="H1324" t="s">
        <v>48</v>
      </c>
      <c r="I1324" t="s">
        <v>52</v>
      </c>
      <c r="J1324" t="s">
        <v>183</v>
      </c>
      <c r="K1324" s="3">
        <v>888003062603</v>
      </c>
      <c r="L1324">
        <v>11998</v>
      </c>
      <c r="M1324" t="s">
        <v>184</v>
      </c>
      <c r="N1324" t="s">
        <v>132</v>
      </c>
      <c r="T1324" t="s">
        <v>210</v>
      </c>
      <c r="U1324">
        <v>134835</v>
      </c>
      <c r="V1324">
        <v>1</v>
      </c>
      <c r="W1324">
        <v>4</v>
      </c>
      <c r="X1324" t="s">
        <v>211</v>
      </c>
      <c r="Y1324" t="s">
        <v>132</v>
      </c>
      <c r="AC1324">
        <v>2</v>
      </c>
      <c r="AD1324">
        <v>1.750583E-2</v>
      </c>
      <c r="AE1324">
        <v>3.501166E-2</v>
      </c>
      <c r="AF1324" t="s">
        <v>47</v>
      </c>
      <c r="AG1324">
        <v>1</v>
      </c>
      <c r="AH1324">
        <v>1.750583E-2</v>
      </c>
      <c r="AI1324" s="4">
        <v>3.501166E-2</v>
      </c>
      <c r="AJ1324" t="s">
        <v>45</v>
      </c>
      <c r="AK1324">
        <v>0.1</v>
      </c>
      <c r="AL1324" s="4">
        <v>3.1510490000000002E-2</v>
      </c>
      <c r="AM1324">
        <v>1</v>
      </c>
      <c r="AN1324" s="3">
        <v>888003062603</v>
      </c>
      <c r="AO1324">
        <f t="shared" si="21"/>
        <v>1.0492993170000001E-2</v>
      </c>
    </row>
    <row r="1325" spans="1:41">
      <c r="A1325" t="s">
        <v>159</v>
      </c>
      <c r="B1325">
        <v>1205</v>
      </c>
      <c r="C1325" t="s">
        <v>114</v>
      </c>
      <c r="E1325" t="s">
        <v>46</v>
      </c>
      <c r="F1325" t="s">
        <v>51</v>
      </c>
      <c r="G1325" t="s">
        <v>51</v>
      </c>
      <c r="H1325" t="s">
        <v>48</v>
      </c>
      <c r="I1325" t="s">
        <v>52</v>
      </c>
      <c r="J1325" t="s">
        <v>183</v>
      </c>
      <c r="K1325" s="3">
        <v>888003062603</v>
      </c>
      <c r="L1325">
        <v>11998</v>
      </c>
      <c r="M1325" t="s">
        <v>184</v>
      </c>
      <c r="N1325" t="s">
        <v>132</v>
      </c>
      <c r="T1325" t="s">
        <v>212</v>
      </c>
      <c r="U1325">
        <v>134836</v>
      </c>
      <c r="V1325">
        <v>1</v>
      </c>
      <c r="W1325">
        <v>5</v>
      </c>
      <c r="X1325" t="s">
        <v>213</v>
      </c>
      <c r="Y1325" t="s">
        <v>132</v>
      </c>
      <c r="AC1325">
        <v>2</v>
      </c>
      <c r="AD1325">
        <v>6.8442499999999996E-3</v>
      </c>
      <c r="AE1325">
        <v>1.3688499999999999E-2</v>
      </c>
      <c r="AF1325" t="s">
        <v>47</v>
      </c>
      <c r="AG1325">
        <v>1</v>
      </c>
      <c r="AH1325">
        <v>6.8442499999999996E-3</v>
      </c>
      <c r="AI1325" s="4">
        <v>1.3688499999999999E-2</v>
      </c>
      <c r="AJ1325" t="s">
        <v>45</v>
      </c>
      <c r="AK1325">
        <v>0.1</v>
      </c>
      <c r="AL1325" s="4">
        <v>1.231965E-2</v>
      </c>
      <c r="AM1325">
        <v>1</v>
      </c>
      <c r="AN1325" s="3">
        <v>888003062603</v>
      </c>
      <c r="AO1325">
        <f t="shared" si="21"/>
        <v>4.1024434499999998E-3</v>
      </c>
    </row>
    <row r="1326" spans="1:41">
      <c r="A1326" t="s">
        <v>159</v>
      </c>
      <c r="B1326">
        <v>1205</v>
      </c>
      <c r="C1326" t="s">
        <v>114</v>
      </c>
      <c r="E1326" t="s">
        <v>46</v>
      </c>
      <c r="F1326" t="s">
        <v>51</v>
      </c>
      <c r="G1326" t="s">
        <v>51</v>
      </c>
      <c r="H1326" t="s">
        <v>48</v>
      </c>
      <c r="I1326" t="s">
        <v>52</v>
      </c>
      <c r="J1326" t="s">
        <v>183</v>
      </c>
      <c r="K1326" s="3">
        <v>888003062603</v>
      </c>
      <c r="L1326">
        <v>11998</v>
      </c>
      <c r="M1326" t="s">
        <v>184</v>
      </c>
      <c r="N1326" t="s">
        <v>132</v>
      </c>
      <c r="T1326" t="s">
        <v>212</v>
      </c>
      <c r="U1326">
        <v>134836</v>
      </c>
      <c r="V1326">
        <v>1</v>
      </c>
      <c r="W1326">
        <v>5</v>
      </c>
      <c r="X1326" t="s">
        <v>213</v>
      </c>
      <c r="Y1326" t="s">
        <v>132</v>
      </c>
      <c r="AC1326">
        <v>1</v>
      </c>
      <c r="AD1326">
        <v>8.2312400000000008E-3</v>
      </c>
      <c r="AE1326">
        <v>8.2312400000000008E-3</v>
      </c>
      <c r="AF1326" t="s">
        <v>47</v>
      </c>
      <c r="AG1326">
        <v>1</v>
      </c>
      <c r="AH1326">
        <v>8.2312400000000008E-3</v>
      </c>
      <c r="AI1326" s="4">
        <v>8.2312400000000008E-3</v>
      </c>
      <c r="AJ1326" t="s">
        <v>45</v>
      </c>
      <c r="AK1326">
        <v>0.1</v>
      </c>
      <c r="AL1326" s="4">
        <v>7.4081199999999998E-3</v>
      </c>
      <c r="AM1326">
        <v>1</v>
      </c>
      <c r="AN1326" s="3">
        <v>888003062603</v>
      </c>
      <c r="AO1326">
        <f t="shared" si="21"/>
        <v>2.46690396E-3</v>
      </c>
    </row>
    <row r="1327" spans="1:41">
      <c r="A1327" t="s">
        <v>159</v>
      </c>
      <c r="B1327">
        <v>1205</v>
      </c>
      <c r="C1327" t="s">
        <v>114</v>
      </c>
      <c r="E1327" t="s">
        <v>46</v>
      </c>
      <c r="F1327" t="s">
        <v>51</v>
      </c>
      <c r="G1327" t="s">
        <v>51</v>
      </c>
      <c r="H1327" t="s">
        <v>48</v>
      </c>
      <c r="I1327" t="s">
        <v>52</v>
      </c>
      <c r="J1327" t="s">
        <v>183</v>
      </c>
      <c r="K1327" s="3">
        <v>888003062603</v>
      </c>
      <c r="L1327">
        <v>11998</v>
      </c>
      <c r="M1327" t="s">
        <v>184</v>
      </c>
      <c r="N1327" t="s">
        <v>132</v>
      </c>
      <c r="T1327" t="s">
        <v>212</v>
      </c>
      <c r="U1327">
        <v>134836</v>
      </c>
      <c r="V1327">
        <v>1</v>
      </c>
      <c r="W1327">
        <v>5</v>
      </c>
      <c r="X1327" t="s">
        <v>213</v>
      </c>
      <c r="Y1327" t="s">
        <v>132</v>
      </c>
      <c r="AC1327">
        <v>6</v>
      </c>
      <c r="AD1327">
        <v>1.750583E-2</v>
      </c>
      <c r="AE1327">
        <v>0.10503498</v>
      </c>
      <c r="AF1327" t="s">
        <v>47</v>
      </c>
      <c r="AG1327">
        <v>1</v>
      </c>
      <c r="AH1327">
        <v>1.750583E-2</v>
      </c>
      <c r="AI1327" s="4">
        <v>0.10503498</v>
      </c>
      <c r="AJ1327" t="s">
        <v>45</v>
      </c>
      <c r="AK1327">
        <v>0.1</v>
      </c>
      <c r="AL1327" s="4">
        <v>9.4531480000000001E-2</v>
      </c>
      <c r="AM1327">
        <v>1</v>
      </c>
      <c r="AN1327" s="3">
        <v>888003062603</v>
      </c>
      <c r="AO1327">
        <f t="shared" si="21"/>
        <v>3.1478982840000003E-2</v>
      </c>
    </row>
    <row r="1328" spans="1:41">
      <c r="A1328" t="s">
        <v>159</v>
      </c>
      <c r="B1328">
        <v>1205</v>
      </c>
      <c r="C1328" t="s">
        <v>114</v>
      </c>
      <c r="E1328" t="s">
        <v>46</v>
      </c>
      <c r="F1328" t="s">
        <v>51</v>
      </c>
      <c r="G1328" t="s">
        <v>51</v>
      </c>
      <c r="H1328" t="s">
        <v>48</v>
      </c>
      <c r="I1328" t="s">
        <v>52</v>
      </c>
      <c r="J1328" t="s">
        <v>183</v>
      </c>
      <c r="K1328" s="3">
        <v>888003062603</v>
      </c>
      <c r="L1328">
        <v>11998</v>
      </c>
      <c r="M1328" t="s">
        <v>184</v>
      </c>
      <c r="N1328" t="s">
        <v>132</v>
      </c>
      <c r="T1328" t="s">
        <v>214</v>
      </c>
      <c r="U1328">
        <v>134837</v>
      </c>
      <c r="V1328">
        <v>1</v>
      </c>
      <c r="W1328">
        <v>6</v>
      </c>
      <c r="X1328" t="s">
        <v>163</v>
      </c>
      <c r="Y1328" t="s">
        <v>132</v>
      </c>
      <c r="AC1328">
        <v>2</v>
      </c>
      <c r="AD1328">
        <v>6.8442499999999996E-3</v>
      </c>
      <c r="AE1328">
        <v>1.3688499999999999E-2</v>
      </c>
      <c r="AF1328" t="s">
        <v>47</v>
      </c>
      <c r="AG1328">
        <v>1</v>
      </c>
      <c r="AH1328">
        <v>6.8442499999999996E-3</v>
      </c>
      <c r="AI1328" s="4">
        <v>1.3688499999999999E-2</v>
      </c>
      <c r="AJ1328" t="s">
        <v>45</v>
      </c>
      <c r="AK1328">
        <v>0.1</v>
      </c>
      <c r="AL1328" s="4">
        <v>1.231965E-2</v>
      </c>
      <c r="AM1328">
        <v>1</v>
      </c>
      <c r="AN1328" s="3">
        <v>888003062603</v>
      </c>
      <c r="AO1328">
        <f t="shared" si="21"/>
        <v>4.1024434499999998E-3</v>
      </c>
    </row>
    <row r="1329" spans="1:41">
      <c r="A1329" t="s">
        <v>159</v>
      </c>
      <c r="B1329">
        <v>1205</v>
      </c>
      <c r="C1329" t="s">
        <v>114</v>
      </c>
      <c r="E1329" t="s">
        <v>46</v>
      </c>
      <c r="F1329" t="s">
        <v>51</v>
      </c>
      <c r="G1329" t="s">
        <v>51</v>
      </c>
      <c r="H1329" t="s">
        <v>48</v>
      </c>
      <c r="I1329" t="s">
        <v>52</v>
      </c>
      <c r="J1329" t="s">
        <v>183</v>
      </c>
      <c r="K1329" s="3">
        <v>888003062603</v>
      </c>
      <c r="L1329">
        <v>11998</v>
      </c>
      <c r="M1329" t="s">
        <v>184</v>
      </c>
      <c r="N1329" t="s">
        <v>132</v>
      </c>
      <c r="T1329" t="s">
        <v>214</v>
      </c>
      <c r="U1329">
        <v>134837</v>
      </c>
      <c r="V1329">
        <v>1</v>
      </c>
      <c r="W1329">
        <v>6</v>
      </c>
      <c r="X1329" t="s">
        <v>163</v>
      </c>
      <c r="Y1329" t="s">
        <v>132</v>
      </c>
      <c r="AC1329">
        <v>1</v>
      </c>
      <c r="AD1329">
        <v>8.2312400000000008E-3</v>
      </c>
      <c r="AE1329">
        <v>8.2312400000000008E-3</v>
      </c>
      <c r="AF1329" t="s">
        <v>47</v>
      </c>
      <c r="AG1329">
        <v>1</v>
      </c>
      <c r="AH1329">
        <v>8.2312400000000008E-3</v>
      </c>
      <c r="AI1329" s="4">
        <v>8.2312400000000008E-3</v>
      </c>
      <c r="AJ1329" t="s">
        <v>45</v>
      </c>
      <c r="AK1329">
        <v>0.1</v>
      </c>
      <c r="AL1329" s="4">
        <v>7.4081199999999998E-3</v>
      </c>
      <c r="AM1329">
        <v>1</v>
      </c>
      <c r="AN1329" s="3">
        <v>888003062603</v>
      </c>
      <c r="AO1329">
        <f t="shared" si="21"/>
        <v>2.46690396E-3</v>
      </c>
    </row>
    <row r="1330" spans="1:41">
      <c r="A1330" t="s">
        <v>159</v>
      </c>
      <c r="B1330">
        <v>1205</v>
      </c>
      <c r="C1330" t="s">
        <v>114</v>
      </c>
      <c r="E1330" t="s">
        <v>46</v>
      </c>
      <c r="F1330" t="s">
        <v>51</v>
      </c>
      <c r="G1330" t="s">
        <v>51</v>
      </c>
      <c r="H1330" t="s">
        <v>48</v>
      </c>
      <c r="I1330" t="s">
        <v>52</v>
      </c>
      <c r="J1330" t="s">
        <v>183</v>
      </c>
      <c r="K1330" s="3">
        <v>888003062603</v>
      </c>
      <c r="L1330">
        <v>11998</v>
      </c>
      <c r="M1330" t="s">
        <v>184</v>
      </c>
      <c r="N1330" t="s">
        <v>132</v>
      </c>
      <c r="T1330" t="s">
        <v>214</v>
      </c>
      <c r="U1330">
        <v>134837</v>
      </c>
      <c r="V1330">
        <v>1</v>
      </c>
      <c r="W1330">
        <v>6</v>
      </c>
      <c r="X1330" t="s">
        <v>163</v>
      </c>
      <c r="Y1330" t="s">
        <v>132</v>
      </c>
      <c r="AC1330">
        <v>1</v>
      </c>
      <c r="AD1330">
        <v>1.1144070000000001E-2</v>
      </c>
      <c r="AE1330">
        <v>1.1144070000000001E-2</v>
      </c>
      <c r="AF1330" t="s">
        <v>47</v>
      </c>
      <c r="AG1330">
        <v>1</v>
      </c>
      <c r="AH1330">
        <v>1.1144070000000001E-2</v>
      </c>
      <c r="AI1330" s="4">
        <v>1.1144070000000001E-2</v>
      </c>
      <c r="AJ1330" t="s">
        <v>45</v>
      </c>
      <c r="AK1330">
        <v>0.1</v>
      </c>
      <c r="AL1330" s="4">
        <v>1.0029659999999999E-2</v>
      </c>
      <c r="AM1330">
        <v>1</v>
      </c>
      <c r="AN1330" s="3">
        <v>888003062603</v>
      </c>
      <c r="AO1330">
        <f t="shared" si="21"/>
        <v>3.3398767799999998E-3</v>
      </c>
    </row>
    <row r="1331" spans="1:41">
      <c r="A1331" t="s">
        <v>159</v>
      </c>
      <c r="B1331">
        <v>1205</v>
      </c>
      <c r="C1331" t="s">
        <v>114</v>
      </c>
      <c r="E1331" t="s">
        <v>46</v>
      </c>
      <c r="F1331" t="s">
        <v>51</v>
      </c>
      <c r="G1331" t="s">
        <v>51</v>
      </c>
      <c r="H1331" t="s">
        <v>48</v>
      </c>
      <c r="I1331" t="s">
        <v>52</v>
      </c>
      <c r="J1331" t="s">
        <v>183</v>
      </c>
      <c r="K1331" s="3">
        <v>888003062603</v>
      </c>
      <c r="L1331">
        <v>11998</v>
      </c>
      <c r="M1331" t="s">
        <v>184</v>
      </c>
      <c r="N1331" t="s">
        <v>132</v>
      </c>
      <c r="T1331" t="s">
        <v>214</v>
      </c>
      <c r="U1331">
        <v>134837</v>
      </c>
      <c r="V1331">
        <v>1</v>
      </c>
      <c r="W1331">
        <v>6</v>
      </c>
      <c r="X1331" t="s">
        <v>163</v>
      </c>
      <c r="Y1331" t="s">
        <v>132</v>
      </c>
      <c r="AC1331">
        <v>2</v>
      </c>
      <c r="AD1331">
        <v>1.750583E-2</v>
      </c>
      <c r="AE1331">
        <v>3.501166E-2</v>
      </c>
      <c r="AF1331" t="s">
        <v>47</v>
      </c>
      <c r="AG1331">
        <v>1</v>
      </c>
      <c r="AH1331">
        <v>1.750583E-2</v>
      </c>
      <c r="AI1331" s="4">
        <v>3.501166E-2</v>
      </c>
      <c r="AJ1331" t="s">
        <v>45</v>
      </c>
      <c r="AK1331">
        <v>0.1</v>
      </c>
      <c r="AL1331" s="4">
        <v>3.1510490000000002E-2</v>
      </c>
      <c r="AM1331">
        <v>1</v>
      </c>
      <c r="AN1331" s="3">
        <v>888003062603</v>
      </c>
      <c r="AO1331">
        <f t="shared" si="21"/>
        <v>1.0492993170000001E-2</v>
      </c>
    </row>
    <row r="1332" spans="1:41">
      <c r="A1332" t="s">
        <v>159</v>
      </c>
      <c r="B1332">
        <v>1205</v>
      </c>
      <c r="C1332" t="s">
        <v>114</v>
      </c>
      <c r="E1332" t="s">
        <v>46</v>
      </c>
      <c r="F1332" t="s">
        <v>149</v>
      </c>
      <c r="G1332" t="s">
        <v>149</v>
      </c>
      <c r="H1332" t="s">
        <v>48</v>
      </c>
      <c r="I1332" t="s">
        <v>52</v>
      </c>
      <c r="J1332" t="s">
        <v>183</v>
      </c>
      <c r="K1332" s="3">
        <v>888003062603</v>
      </c>
      <c r="L1332">
        <v>11998</v>
      </c>
      <c r="M1332" t="s">
        <v>184</v>
      </c>
      <c r="N1332" t="s">
        <v>132</v>
      </c>
      <c r="T1332" t="s">
        <v>185</v>
      </c>
      <c r="U1332">
        <v>134839</v>
      </c>
      <c r="V1332">
        <v>1</v>
      </c>
      <c r="W1332">
        <v>8</v>
      </c>
      <c r="X1332" t="s">
        <v>157</v>
      </c>
      <c r="Y1332" t="s">
        <v>186</v>
      </c>
      <c r="AC1332">
        <v>5</v>
      </c>
      <c r="AD1332">
        <v>1.6539999999999999E-2</v>
      </c>
      <c r="AE1332">
        <v>8.2699999999999996E-2</v>
      </c>
      <c r="AF1332" t="s">
        <v>47</v>
      </c>
      <c r="AG1332">
        <v>1</v>
      </c>
      <c r="AH1332">
        <v>1.6539999999999999E-2</v>
      </c>
      <c r="AI1332" s="4">
        <v>8.2699999999999996E-2</v>
      </c>
      <c r="AJ1332" t="s">
        <v>45</v>
      </c>
      <c r="AK1332">
        <v>0.1</v>
      </c>
      <c r="AL1332" s="4">
        <v>7.4429999999999996E-2</v>
      </c>
      <c r="AM1332">
        <v>1</v>
      </c>
      <c r="AN1332" s="3">
        <v>888003062603</v>
      </c>
      <c r="AO1332">
        <f t="shared" si="21"/>
        <v>2.4785189999999999E-2</v>
      </c>
    </row>
    <row r="1333" spans="1:41">
      <c r="A1333" t="s">
        <v>159</v>
      </c>
      <c r="B1333">
        <v>1205</v>
      </c>
      <c r="C1333" t="s">
        <v>114</v>
      </c>
      <c r="E1333" t="s">
        <v>46</v>
      </c>
      <c r="F1333" t="s">
        <v>147</v>
      </c>
      <c r="G1333" t="s">
        <v>147</v>
      </c>
      <c r="H1333" t="s">
        <v>48</v>
      </c>
      <c r="I1333" t="s">
        <v>52</v>
      </c>
      <c r="J1333" t="s">
        <v>183</v>
      </c>
      <c r="K1333" s="3">
        <v>888003062603</v>
      </c>
      <c r="L1333">
        <v>11998</v>
      </c>
      <c r="M1333" t="s">
        <v>184</v>
      </c>
      <c r="N1333" t="s">
        <v>132</v>
      </c>
      <c r="T1333" t="s">
        <v>185</v>
      </c>
      <c r="U1333">
        <v>134839</v>
      </c>
      <c r="V1333">
        <v>1</v>
      </c>
      <c r="W1333">
        <v>8</v>
      </c>
      <c r="X1333" t="s">
        <v>157</v>
      </c>
      <c r="Y1333" t="s">
        <v>186</v>
      </c>
      <c r="AC1333">
        <v>1</v>
      </c>
      <c r="AD1333">
        <v>5.9049999999999997E-3</v>
      </c>
      <c r="AE1333">
        <v>5.9049999999999997E-3</v>
      </c>
      <c r="AF1333" t="s">
        <v>47</v>
      </c>
      <c r="AG1333">
        <v>1</v>
      </c>
      <c r="AH1333">
        <v>5.9049999999999997E-3</v>
      </c>
      <c r="AI1333" s="4">
        <v>5.9049999999999997E-3</v>
      </c>
      <c r="AJ1333" t="s">
        <v>45</v>
      </c>
      <c r="AK1333">
        <v>0.1</v>
      </c>
      <c r="AL1333" s="4">
        <v>5.3144999999999998E-3</v>
      </c>
      <c r="AM1333">
        <v>1</v>
      </c>
      <c r="AN1333" s="3">
        <v>888003062603</v>
      </c>
      <c r="AO1333">
        <f t="shared" si="21"/>
        <v>1.7697285000000001E-3</v>
      </c>
    </row>
    <row r="1334" spans="1:41">
      <c r="A1334" t="s">
        <v>159</v>
      </c>
      <c r="B1334">
        <v>1205</v>
      </c>
      <c r="C1334" t="s">
        <v>114</v>
      </c>
      <c r="E1334" t="s">
        <v>46</v>
      </c>
      <c r="F1334" t="s">
        <v>147</v>
      </c>
      <c r="G1334" t="s">
        <v>147</v>
      </c>
      <c r="H1334" t="s">
        <v>48</v>
      </c>
      <c r="I1334" t="s">
        <v>52</v>
      </c>
      <c r="J1334" t="s">
        <v>183</v>
      </c>
      <c r="K1334" s="3">
        <v>888003062603</v>
      </c>
      <c r="L1334">
        <v>11998</v>
      </c>
      <c r="M1334" t="s">
        <v>184</v>
      </c>
      <c r="N1334" t="s">
        <v>132</v>
      </c>
      <c r="T1334" t="s">
        <v>185</v>
      </c>
      <c r="U1334">
        <v>134839</v>
      </c>
      <c r="V1334">
        <v>1</v>
      </c>
      <c r="W1334">
        <v>8</v>
      </c>
      <c r="X1334" t="s">
        <v>157</v>
      </c>
      <c r="Y1334" t="s">
        <v>186</v>
      </c>
      <c r="AC1334">
        <v>1</v>
      </c>
      <c r="AD1334">
        <v>1.5982E-2</v>
      </c>
      <c r="AE1334">
        <v>1.5982E-2</v>
      </c>
      <c r="AF1334" t="s">
        <v>47</v>
      </c>
      <c r="AG1334">
        <v>1</v>
      </c>
      <c r="AH1334">
        <v>1.5982E-2</v>
      </c>
      <c r="AI1334" s="4">
        <v>1.5982E-2</v>
      </c>
      <c r="AJ1334" t="s">
        <v>45</v>
      </c>
      <c r="AK1334">
        <v>0.1</v>
      </c>
      <c r="AL1334" s="4">
        <v>1.43838E-2</v>
      </c>
      <c r="AM1334">
        <v>1</v>
      </c>
      <c r="AN1334" s="3">
        <v>888003062603</v>
      </c>
      <c r="AO1334">
        <f t="shared" si="21"/>
        <v>4.7898054000000004E-3</v>
      </c>
    </row>
    <row r="1335" spans="1:41">
      <c r="A1335" t="s">
        <v>159</v>
      </c>
      <c r="B1335">
        <v>1205</v>
      </c>
      <c r="C1335" t="s">
        <v>114</v>
      </c>
      <c r="E1335" t="s">
        <v>46</v>
      </c>
      <c r="F1335" t="s">
        <v>133</v>
      </c>
      <c r="G1335" t="s">
        <v>133</v>
      </c>
      <c r="H1335" t="s">
        <v>48</v>
      </c>
      <c r="I1335" t="s">
        <v>52</v>
      </c>
      <c r="J1335" t="s">
        <v>183</v>
      </c>
      <c r="K1335" s="3">
        <v>888003062603</v>
      </c>
      <c r="L1335">
        <v>11998</v>
      </c>
      <c r="M1335" t="s">
        <v>184</v>
      </c>
      <c r="N1335" t="s">
        <v>132</v>
      </c>
      <c r="T1335" t="s">
        <v>185</v>
      </c>
      <c r="U1335">
        <v>134839</v>
      </c>
      <c r="V1335">
        <v>1</v>
      </c>
      <c r="W1335">
        <v>8</v>
      </c>
      <c r="X1335" t="s">
        <v>157</v>
      </c>
      <c r="Y1335" t="s">
        <v>186</v>
      </c>
      <c r="AC1335">
        <v>1</v>
      </c>
      <c r="AD1335">
        <v>6.071E-3</v>
      </c>
      <c r="AE1335">
        <v>6.071E-3</v>
      </c>
      <c r="AF1335" t="s">
        <v>47</v>
      </c>
      <c r="AG1335">
        <v>1</v>
      </c>
      <c r="AH1335">
        <v>6.071E-3</v>
      </c>
      <c r="AI1335" s="4">
        <v>6.071E-3</v>
      </c>
      <c r="AJ1335" t="s">
        <v>45</v>
      </c>
      <c r="AK1335">
        <v>0.1</v>
      </c>
      <c r="AL1335" s="4">
        <v>5.4638999999999998E-3</v>
      </c>
      <c r="AM1335">
        <v>1</v>
      </c>
      <c r="AN1335" s="3">
        <v>888003062603</v>
      </c>
      <c r="AO1335">
        <f t="shared" si="21"/>
        <v>1.8194787E-3</v>
      </c>
    </row>
    <row r="1336" spans="1:41">
      <c r="A1336" t="s">
        <v>159</v>
      </c>
      <c r="B1336">
        <v>1205</v>
      </c>
      <c r="C1336" t="s">
        <v>114</v>
      </c>
      <c r="E1336" t="s">
        <v>46</v>
      </c>
      <c r="F1336" t="s">
        <v>133</v>
      </c>
      <c r="G1336" t="s">
        <v>133</v>
      </c>
      <c r="H1336" t="s">
        <v>48</v>
      </c>
      <c r="I1336" t="s">
        <v>52</v>
      </c>
      <c r="J1336" t="s">
        <v>183</v>
      </c>
      <c r="K1336" s="3">
        <v>888003062603</v>
      </c>
      <c r="L1336">
        <v>11998</v>
      </c>
      <c r="M1336" t="s">
        <v>184</v>
      </c>
      <c r="N1336" t="s">
        <v>132</v>
      </c>
      <c r="T1336" t="s">
        <v>185</v>
      </c>
      <c r="U1336">
        <v>134839</v>
      </c>
      <c r="V1336">
        <v>1</v>
      </c>
      <c r="W1336">
        <v>8</v>
      </c>
      <c r="X1336" t="s">
        <v>157</v>
      </c>
      <c r="Y1336" t="s">
        <v>186</v>
      </c>
      <c r="AC1336">
        <v>2</v>
      </c>
      <c r="AD1336">
        <v>1.6843E-2</v>
      </c>
      <c r="AE1336">
        <v>3.3686000000000001E-2</v>
      </c>
      <c r="AF1336" t="s">
        <v>47</v>
      </c>
      <c r="AG1336">
        <v>1</v>
      </c>
      <c r="AH1336">
        <v>1.6843E-2</v>
      </c>
      <c r="AI1336" s="4">
        <v>3.3686000000000001E-2</v>
      </c>
      <c r="AJ1336" t="s">
        <v>45</v>
      </c>
      <c r="AK1336">
        <v>0.1</v>
      </c>
      <c r="AL1336" s="4">
        <v>3.0317400000000001E-2</v>
      </c>
      <c r="AM1336">
        <v>1</v>
      </c>
      <c r="AN1336" s="3">
        <v>888003062603</v>
      </c>
      <c r="AO1336">
        <f t="shared" si="21"/>
        <v>1.0095694200000001E-2</v>
      </c>
    </row>
    <row r="1337" spans="1:41">
      <c r="A1337" t="s">
        <v>159</v>
      </c>
      <c r="B1337">
        <v>1205</v>
      </c>
      <c r="C1337" t="s">
        <v>114</v>
      </c>
      <c r="E1337" t="s">
        <v>46</v>
      </c>
      <c r="F1337" t="s">
        <v>134</v>
      </c>
      <c r="G1337" t="s">
        <v>134</v>
      </c>
      <c r="H1337" t="s">
        <v>48</v>
      </c>
      <c r="I1337" t="s">
        <v>52</v>
      </c>
      <c r="J1337" t="s">
        <v>183</v>
      </c>
      <c r="K1337" s="3">
        <v>888003062603</v>
      </c>
      <c r="L1337">
        <v>11998</v>
      </c>
      <c r="M1337" t="s">
        <v>184</v>
      </c>
      <c r="N1337" t="s">
        <v>132</v>
      </c>
      <c r="T1337" t="s">
        <v>185</v>
      </c>
      <c r="U1337">
        <v>134839</v>
      </c>
      <c r="V1337">
        <v>1</v>
      </c>
      <c r="W1337">
        <v>8</v>
      </c>
      <c r="X1337" t="s">
        <v>157</v>
      </c>
      <c r="Y1337" t="s">
        <v>186</v>
      </c>
      <c r="AC1337">
        <v>1</v>
      </c>
      <c r="AD1337">
        <v>1.7585E-2</v>
      </c>
      <c r="AE1337">
        <v>1.7585E-2</v>
      </c>
      <c r="AF1337" t="s">
        <v>47</v>
      </c>
      <c r="AG1337">
        <v>1</v>
      </c>
      <c r="AH1337">
        <v>1.7585E-2</v>
      </c>
      <c r="AI1337" s="4">
        <v>1.7585E-2</v>
      </c>
      <c r="AJ1337" t="s">
        <v>45</v>
      </c>
      <c r="AK1337">
        <v>0.1</v>
      </c>
      <c r="AL1337" s="4">
        <v>1.58265E-2</v>
      </c>
      <c r="AM1337">
        <v>1</v>
      </c>
      <c r="AN1337" s="3">
        <v>888003062603</v>
      </c>
      <c r="AO1337">
        <f t="shared" si="21"/>
        <v>5.2702245000000002E-3</v>
      </c>
    </row>
    <row r="1338" spans="1:41">
      <c r="A1338" t="s">
        <v>159</v>
      </c>
      <c r="B1338">
        <v>1205</v>
      </c>
      <c r="C1338" t="s">
        <v>114</v>
      </c>
      <c r="E1338" t="s">
        <v>46</v>
      </c>
      <c r="F1338" t="s">
        <v>153</v>
      </c>
      <c r="G1338" t="s">
        <v>153</v>
      </c>
      <c r="H1338" t="s">
        <v>48</v>
      </c>
      <c r="I1338" t="s">
        <v>52</v>
      </c>
      <c r="J1338" t="s">
        <v>183</v>
      </c>
      <c r="K1338" s="3">
        <v>888003062603</v>
      </c>
      <c r="L1338">
        <v>11998</v>
      </c>
      <c r="M1338" t="s">
        <v>184</v>
      </c>
      <c r="N1338" t="s">
        <v>132</v>
      </c>
      <c r="T1338" t="s">
        <v>185</v>
      </c>
      <c r="U1338">
        <v>134839</v>
      </c>
      <c r="V1338">
        <v>1</v>
      </c>
      <c r="W1338">
        <v>8</v>
      </c>
      <c r="X1338" t="s">
        <v>157</v>
      </c>
      <c r="Y1338" t="s">
        <v>186</v>
      </c>
      <c r="AC1338">
        <v>3</v>
      </c>
      <c r="AD1338">
        <v>1.5476999999999999E-2</v>
      </c>
      <c r="AE1338">
        <v>4.6431E-2</v>
      </c>
      <c r="AF1338" t="s">
        <v>47</v>
      </c>
      <c r="AG1338">
        <v>1</v>
      </c>
      <c r="AH1338">
        <v>1.5476999999999999E-2</v>
      </c>
      <c r="AI1338" s="4">
        <v>4.6431E-2</v>
      </c>
      <c r="AJ1338" t="s">
        <v>45</v>
      </c>
      <c r="AK1338">
        <v>0.1</v>
      </c>
      <c r="AL1338" s="4">
        <v>4.1787900000000003E-2</v>
      </c>
      <c r="AM1338">
        <v>1</v>
      </c>
      <c r="AN1338" s="3">
        <v>888003062603</v>
      </c>
      <c r="AO1338">
        <f t="shared" si="21"/>
        <v>1.3915370700000002E-2</v>
      </c>
    </row>
    <row r="1339" spans="1:41">
      <c r="A1339" t="s">
        <v>159</v>
      </c>
      <c r="B1339">
        <v>1205</v>
      </c>
      <c r="C1339" t="s">
        <v>114</v>
      </c>
      <c r="E1339" t="s">
        <v>46</v>
      </c>
      <c r="F1339" t="s">
        <v>135</v>
      </c>
      <c r="G1339" t="s">
        <v>135</v>
      </c>
      <c r="H1339" t="s">
        <v>48</v>
      </c>
      <c r="I1339" t="s">
        <v>52</v>
      </c>
      <c r="J1339" t="s">
        <v>183</v>
      </c>
      <c r="K1339" s="3">
        <v>888003062603</v>
      </c>
      <c r="L1339">
        <v>11998</v>
      </c>
      <c r="M1339" t="s">
        <v>184</v>
      </c>
      <c r="N1339" t="s">
        <v>132</v>
      </c>
      <c r="T1339" t="s">
        <v>185</v>
      </c>
      <c r="U1339">
        <v>134839</v>
      </c>
      <c r="V1339">
        <v>1</v>
      </c>
      <c r="W1339">
        <v>8</v>
      </c>
      <c r="X1339" t="s">
        <v>157</v>
      </c>
      <c r="Y1339" t="s">
        <v>186</v>
      </c>
      <c r="AC1339">
        <v>3</v>
      </c>
      <c r="AD1339">
        <v>1.5147000000000001E-2</v>
      </c>
      <c r="AE1339">
        <v>4.5441000000000002E-2</v>
      </c>
      <c r="AF1339" t="s">
        <v>47</v>
      </c>
      <c r="AG1339">
        <v>1</v>
      </c>
      <c r="AH1339">
        <v>1.5147000000000001E-2</v>
      </c>
      <c r="AI1339" s="4">
        <v>4.5441000000000002E-2</v>
      </c>
      <c r="AJ1339" t="s">
        <v>45</v>
      </c>
      <c r="AK1339">
        <v>0.1</v>
      </c>
      <c r="AL1339" s="4">
        <v>4.08969E-2</v>
      </c>
      <c r="AM1339">
        <v>1</v>
      </c>
      <c r="AN1339" s="3">
        <v>888003062603</v>
      </c>
      <c r="AO1339">
        <f t="shared" si="21"/>
        <v>1.36186677E-2</v>
      </c>
    </row>
    <row r="1340" spans="1:41">
      <c r="A1340" t="s">
        <v>159</v>
      </c>
      <c r="B1340">
        <v>1205</v>
      </c>
      <c r="C1340" t="s">
        <v>114</v>
      </c>
      <c r="E1340" t="s">
        <v>46</v>
      </c>
      <c r="F1340" t="s">
        <v>150</v>
      </c>
      <c r="G1340" t="s">
        <v>150</v>
      </c>
      <c r="H1340" t="s">
        <v>48</v>
      </c>
      <c r="I1340" t="s">
        <v>52</v>
      </c>
      <c r="J1340" t="s">
        <v>183</v>
      </c>
      <c r="K1340" s="3">
        <v>888003062603</v>
      </c>
      <c r="L1340">
        <v>11998</v>
      </c>
      <c r="M1340" t="s">
        <v>184</v>
      </c>
      <c r="N1340" t="s">
        <v>132</v>
      </c>
      <c r="T1340" t="s">
        <v>185</v>
      </c>
      <c r="U1340">
        <v>134839</v>
      </c>
      <c r="V1340">
        <v>1</v>
      </c>
      <c r="W1340">
        <v>8</v>
      </c>
      <c r="X1340" t="s">
        <v>157</v>
      </c>
      <c r="Y1340" t="s">
        <v>186</v>
      </c>
      <c r="AC1340">
        <v>3</v>
      </c>
      <c r="AD1340">
        <v>5.6319999999999999E-3</v>
      </c>
      <c r="AE1340">
        <v>1.6896000000000001E-2</v>
      </c>
      <c r="AF1340" t="s">
        <v>47</v>
      </c>
      <c r="AG1340">
        <v>1</v>
      </c>
      <c r="AH1340">
        <v>5.6319999999999999E-3</v>
      </c>
      <c r="AI1340" s="4">
        <v>1.6896000000000001E-2</v>
      </c>
      <c r="AJ1340" t="s">
        <v>45</v>
      </c>
      <c r="AK1340">
        <v>0.1</v>
      </c>
      <c r="AL1340" s="4">
        <v>1.52064E-2</v>
      </c>
      <c r="AM1340">
        <v>1</v>
      </c>
      <c r="AN1340" s="3">
        <v>888003062603</v>
      </c>
      <c r="AO1340">
        <f t="shared" si="21"/>
        <v>5.0637312000000002E-3</v>
      </c>
    </row>
    <row r="1341" spans="1:41">
      <c r="A1341" t="s">
        <v>159</v>
      </c>
      <c r="B1341">
        <v>1205</v>
      </c>
      <c r="C1341" t="s">
        <v>114</v>
      </c>
      <c r="E1341" t="s">
        <v>46</v>
      </c>
      <c r="F1341" t="s">
        <v>150</v>
      </c>
      <c r="G1341" t="s">
        <v>150</v>
      </c>
      <c r="H1341" t="s">
        <v>48</v>
      </c>
      <c r="I1341" t="s">
        <v>52</v>
      </c>
      <c r="J1341" t="s">
        <v>183</v>
      </c>
      <c r="K1341" s="3">
        <v>888003062603</v>
      </c>
      <c r="L1341">
        <v>11998</v>
      </c>
      <c r="M1341" t="s">
        <v>184</v>
      </c>
      <c r="N1341" t="s">
        <v>132</v>
      </c>
      <c r="T1341" t="s">
        <v>185</v>
      </c>
      <c r="U1341">
        <v>134839</v>
      </c>
      <c r="V1341">
        <v>1</v>
      </c>
      <c r="W1341">
        <v>8</v>
      </c>
      <c r="X1341" t="s">
        <v>157</v>
      </c>
      <c r="Y1341" t="s">
        <v>186</v>
      </c>
      <c r="AC1341">
        <v>4</v>
      </c>
      <c r="AD1341">
        <v>1.5651999999999999E-2</v>
      </c>
      <c r="AE1341">
        <v>6.2607999999999997E-2</v>
      </c>
      <c r="AF1341" t="s">
        <v>47</v>
      </c>
      <c r="AG1341">
        <v>1</v>
      </c>
      <c r="AH1341">
        <v>1.5651999999999999E-2</v>
      </c>
      <c r="AI1341" s="4">
        <v>6.2607999999999997E-2</v>
      </c>
      <c r="AJ1341" t="s">
        <v>45</v>
      </c>
      <c r="AK1341">
        <v>0.1</v>
      </c>
      <c r="AL1341" s="4">
        <v>5.63472E-2</v>
      </c>
      <c r="AM1341">
        <v>1</v>
      </c>
      <c r="AN1341" s="3">
        <v>888003062603</v>
      </c>
      <c r="AO1341">
        <f t="shared" si="21"/>
        <v>1.8763617600000001E-2</v>
      </c>
    </row>
    <row r="1342" spans="1:41">
      <c r="A1342" t="s">
        <v>159</v>
      </c>
      <c r="B1342">
        <v>1205</v>
      </c>
      <c r="C1342" t="s">
        <v>114</v>
      </c>
      <c r="E1342" t="s">
        <v>46</v>
      </c>
      <c r="F1342" t="s">
        <v>136</v>
      </c>
      <c r="G1342" t="s">
        <v>136</v>
      </c>
      <c r="H1342" t="s">
        <v>48</v>
      </c>
      <c r="I1342" t="s">
        <v>52</v>
      </c>
      <c r="J1342" t="s">
        <v>183</v>
      </c>
      <c r="K1342" s="3">
        <v>888003062603</v>
      </c>
      <c r="L1342">
        <v>11998</v>
      </c>
      <c r="M1342" t="s">
        <v>184</v>
      </c>
      <c r="N1342" t="s">
        <v>132</v>
      </c>
      <c r="T1342" t="s">
        <v>185</v>
      </c>
      <c r="U1342">
        <v>134839</v>
      </c>
      <c r="V1342">
        <v>1</v>
      </c>
      <c r="W1342">
        <v>8</v>
      </c>
      <c r="X1342" t="s">
        <v>157</v>
      </c>
      <c r="Y1342" t="s">
        <v>186</v>
      </c>
      <c r="AC1342">
        <v>2</v>
      </c>
      <c r="AD1342">
        <v>6.9249999999999997E-3</v>
      </c>
      <c r="AE1342">
        <v>1.3849999999999999E-2</v>
      </c>
      <c r="AF1342" t="s">
        <v>47</v>
      </c>
      <c r="AG1342">
        <v>1</v>
      </c>
      <c r="AH1342">
        <v>6.9249999999999997E-3</v>
      </c>
      <c r="AI1342" s="4">
        <v>1.3849999999999999E-2</v>
      </c>
      <c r="AJ1342" t="s">
        <v>45</v>
      </c>
      <c r="AK1342">
        <v>0.1</v>
      </c>
      <c r="AL1342" s="4">
        <v>1.2465E-2</v>
      </c>
      <c r="AM1342">
        <v>1</v>
      </c>
      <c r="AN1342" s="3">
        <v>888003062603</v>
      </c>
      <c r="AO1342">
        <f t="shared" si="21"/>
        <v>4.1508450000000002E-3</v>
      </c>
    </row>
    <row r="1343" spans="1:41">
      <c r="A1343" t="s">
        <v>159</v>
      </c>
      <c r="B1343">
        <v>1205</v>
      </c>
      <c r="C1343" t="s">
        <v>114</v>
      </c>
      <c r="E1343" t="s">
        <v>46</v>
      </c>
      <c r="F1343" t="s">
        <v>136</v>
      </c>
      <c r="G1343" t="s">
        <v>136</v>
      </c>
      <c r="H1343" t="s">
        <v>48</v>
      </c>
      <c r="I1343" t="s">
        <v>52</v>
      </c>
      <c r="J1343" t="s">
        <v>183</v>
      </c>
      <c r="K1343" s="3">
        <v>888003062603</v>
      </c>
      <c r="L1343">
        <v>11998</v>
      </c>
      <c r="M1343" t="s">
        <v>184</v>
      </c>
      <c r="N1343" t="s">
        <v>132</v>
      </c>
      <c r="T1343" t="s">
        <v>185</v>
      </c>
      <c r="U1343">
        <v>134839</v>
      </c>
      <c r="V1343">
        <v>1</v>
      </c>
      <c r="W1343">
        <v>8</v>
      </c>
      <c r="X1343" t="s">
        <v>157</v>
      </c>
      <c r="Y1343" t="s">
        <v>186</v>
      </c>
      <c r="AC1343">
        <v>5</v>
      </c>
      <c r="AD1343">
        <v>1.6119999999999999E-2</v>
      </c>
      <c r="AE1343">
        <v>8.0600000000000005E-2</v>
      </c>
      <c r="AF1343" t="s">
        <v>47</v>
      </c>
      <c r="AG1343">
        <v>1</v>
      </c>
      <c r="AH1343">
        <v>1.6119999999999999E-2</v>
      </c>
      <c r="AI1343" s="4">
        <v>8.0600000000000005E-2</v>
      </c>
      <c r="AJ1343" t="s">
        <v>45</v>
      </c>
      <c r="AK1343">
        <v>0.1</v>
      </c>
      <c r="AL1343" s="4">
        <v>7.2539999999999993E-2</v>
      </c>
      <c r="AM1343">
        <v>1</v>
      </c>
      <c r="AN1343" s="3">
        <v>888003062603</v>
      </c>
      <c r="AO1343">
        <f t="shared" si="21"/>
        <v>2.4155819999999998E-2</v>
      </c>
    </row>
    <row r="1344" spans="1:41">
      <c r="A1344" t="s">
        <v>159</v>
      </c>
      <c r="B1344">
        <v>1205</v>
      </c>
      <c r="C1344" t="s">
        <v>114</v>
      </c>
      <c r="E1344" t="s">
        <v>46</v>
      </c>
      <c r="F1344" t="s">
        <v>154</v>
      </c>
      <c r="G1344" t="s">
        <v>154</v>
      </c>
      <c r="H1344" t="s">
        <v>48</v>
      </c>
      <c r="I1344" t="s">
        <v>52</v>
      </c>
      <c r="J1344" t="s">
        <v>183</v>
      </c>
      <c r="K1344" s="3">
        <v>888003062603</v>
      </c>
      <c r="L1344">
        <v>11998</v>
      </c>
      <c r="M1344" t="s">
        <v>184</v>
      </c>
      <c r="N1344" t="s">
        <v>132</v>
      </c>
      <c r="T1344" t="s">
        <v>185</v>
      </c>
      <c r="U1344">
        <v>134839</v>
      </c>
      <c r="V1344">
        <v>1</v>
      </c>
      <c r="W1344">
        <v>8</v>
      </c>
      <c r="X1344" t="s">
        <v>157</v>
      </c>
      <c r="Y1344" t="s">
        <v>186</v>
      </c>
      <c r="AC1344">
        <v>1</v>
      </c>
      <c r="AD1344">
        <v>3.473E-3</v>
      </c>
      <c r="AE1344">
        <v>3.473E-3</v>
      </c>
      <c r="AF1344" t="s">
        <v>47</v>
      </c>
      <c r="AG1344">
        <v>1</v>
      </c>
      <c r="AH1344">
        <v>3.473E-3</v>
      </c>
      <c r="AI1344" s="4">
        <v>3.473E-3</v>
      </c>
      <c r="AJ1344" t="s">
        <v>45</v>
      </c>
      <c r="AK1344">
        <v>0.1</v>
      </c>
      <c r="AL1344" s="4">
        <v>3.1256999999999999E-3</v>
      </c>
      <c r="AM1344">
        <v>1</v>
      </c>
      <c r="AN1344" s="3">
        <v>888003062603</v>
      </c>
      <c r="AO1344">
        <f t="shared" si="21"/>
        <v>1.0408581E-3</v>
      </c>
    </row>
    <row r="1345" spans="1:41">
      <c r="A1345" t="s">
        <v>159</v>
      </c>
      <c r="B1345">
        <v>1205</v>
      </c>
      <c r="C1345" t="s">
        <v>114</v>
      </c>
      <c r="E1345" t="s">
        <v>46</v>
      </c>
      <c r="F1345" t="s">
        <v>154</v>
      </c>
      <c r="G1345" t="s">
        <v>154</v>
      </c>
      <c r="H1345" t="s">
        <v>48</v>
      </c>
      <c r="I1345" t="s">
        <v>52</v>
      </c>
      <c r="J1345" t="s">
        <v>183</v>
      </c>
      <c r="K1345" s="3">
        <v>888003062603</v>
      </c>
      <c r="L1345">
        <v>11998</v>
      </c>
      <c r="M1345" t="s">
        <v>184</v>
      </c>
      <c r="N1345" t="s">
        <v>132</v>
      </c>
      <c r="T1345" t="s">
        <v>185</v>
      </c>
      <c r="U1345">
        <v>134839</v>
      </c>
      <c r="V1345">
        <v>1</v>
      </c>
      <c r="W1345">
        <v>8</v>
      </c>
      <c r="X1345" t="s">
        <v>157</v>
      </c>
      <c r="Y1345" t="s">
        <v>186</v>
      </c>
      <c r="AC1345">
        <v>7</v>
      </c>
      <c r="AD1345">
        <v>1.3952569999999999E-2</v>
      </c>
      <c r="AE1345">
        <v>9.7667989999999996E-2</v>
      </c>
      <c r="AF1345" t="s">
        <v>47</v>
      </c>
      <c r="AG1345">
        <v>1</v>
      </c>
      <c r="AH1345">
        <v>1.3952569999999999E-2</v>
      </c>
      <c r="AI1345" s="4">
        <v>9.7667989999999996E-2</v>
      </c>
      <c r="AJ1345" t="s">
        <v>45</v>
      </c>
      <c r="AK1345">
        <v>0.1</v>
      </c>
      <c r="AL1345" s="4">
        <v>8.7901190000000004E-2</v>
      </c>
      <c r="AM1345">
        <v>1</v>
      </c>
      <c r="AN1345" s="3">
        <v>888003062603</v>
      </c>
      <c r="AO1345">
        <f t="shared" si="21"/>
        <v>2.9271096270000001E-2</v>
      </c>
    </row>
    <row r="1346" spans="1:41">
      <c r="A1346" t="s">
        <v>159</v>
      </c>
      <c r="B1346">
        <v>1205</v>
      </c>
      <c r="C1346" t="s">
        <v>114</v>
      </c>
      <c r="E1346" t="s">
        <v>46</v>
      </c>
      <c r="F1346" t="s">
        <v>103</v>
      </c>
      <c r="G1346" t="s">
        <v>103</v>
      </c>
      <c r="H1346" t="s">
        <v>48</v>
      </c>
      <c r="I1346" t="s">
        <v>52</v>
      </c>
      <c r="J1346" t="s">
        <v>183</v>
      </c>
      <c r="K1346" s="3">
        <v>888003062603</v>
      </c>
      <c r="L1346">
        <v>11998</v>
      </c>
      <c r="M1346" t="s">
        <v>184</v>
      </c>
      <c r="N1346" t="s">
        <v>132</v>
      </c>
      <c r="T1346" t="s">
        <v>185</v>
      </c>
      <c r="U1346">
        <v>134839</v>
      </c>
      <c r="V1346">
        <v>1</v>
      </c>
      <c r="W1346">
        <v>8</v>
      </c>
      <c r="X1346" t="s">
        <v>157</v>
      </c>
      <c r="Y1346" t="s">
        <v>186</v>
      </c>
      <c r="AC1346">
        <v>1</v>
      </c>
      <c r="AD1346">
        <v>7.2249999999999997E-3</v>
      </c>
      <c r="AE1346">
        <v>7.2249999999999997E-3</v>
      </c>
      <c r="AF1346" t="s">
        <v>47</v>
      </c>
      <c r="AG1346">
        <v>1</v>
      </c>
      <c r="AH1346">
        <v>7.2249999999999997E-3</v>
      </c>
      <c r="AI1346" s="4">
        <v>7.2249999999999997E-3</v>
      </c>
      <c r="AJ1346" t="s">
        <v>45</v>
      </c>
      <c r="AK1346">
        <v>0.1</v>
      </c>
      <c r="AL1346" s="4">
        <v>6.5024999999999996E-3</v>
      </c>
      <c r="AM1346">
        <v>1</v>
      </c>
      <c r="AN1346" s="3">
        <v>888003062603</v>
      </c>
      <c r="AO1346">
        <f t="shared" si="21"/>
        <v>2.1653325E-3</v>
      </c>
    </row>
    <row r="1347" spans="1:41">
      <c r="A1347" t="s">
        <v>159</v>
      </c>
      <c r="B1347">
        <v>1205</v>
      </c>
      <c r="C1347" t="s">
        <v>114</v>
      </c>
      <c r="E1347" t="s">
        <v>46</v>
      </c>
      <c r="F1347" t="s">
        <v>103</v>
      </c>
      <c r="G1347" t="s">
        <v>103</v>
      </c>
      <c r="H1347" t="s">
        <v>48</v>
      </c>
      <c r="I1347" t="s">
        <v>52</v>
      </c>
      <c r="J1347" t="s">
        <v>183</v>
      </c>
      <c r="K1347" s="3">
        <v>888003062603</v>
      </c>
      <c r="L1347">
        <v>11998</v>
      </c>
      <c r="M1347" t="s">
        <v>184</v>
      </c>
      <c r="N1347" t="s">
        <v>132</v>
      </c>
      <c r="T1347" t="s">
        <v>185</v>
      </c>
      <c r="U1347">
        <v>134839</v>
      </c>
      <c r="V1347">
        <v>1</v>
      </c>
      <c r="W1347">
        <v>8</v>
      </c>
      <c r="X1347" t="s">
        <v>157</v>
      </c>
      <c r="Y1347" t="s">
        <v>186</v>
      </c>
      <c r="AC1347">
        <v>6</v>
      </c>
      <c r="AD1347">
        <v>1.44475E-2</v>
      </c>
      <c r="AE1347">
        <v>8.6684999999999998E-2</v>
      </c>
      <c r="AF1347" t="s">
        <v>47</v>
      </c>
      <c r="AG1347">
        <v>1</v>
      </c>
      <c r="AH1347">
        <v>1.44475E-2</v>
      </c>
      <c r="AI1347" s="4">
        <v>8.6684999999999998E-2</v>
      </c>
      <c r="AJ1347" t="s">
        <v>45</v>
      </c>
      <c r="AK1347">
        <v>0.1</v>
      </c>
      <c r="AL1347" s="4">
        <v>7.8016500000000003E-2</v>
      </c>
      <c r="AM1347">
        <v>1</v>
      </c>
      <c r="AN1347" s="3">
        <v>888003062603</v>
      </c>
      <c r="AO1347">
        <f t="shared" si="21"/>
        <v>2.5979494500000002E-2</v>
      </c>
    </row>
    <row r="1348" spans="1:41">
      <c r="A1348" t="s">
        <v>159</v>
      </c>
      <c r="B1348">
        <v>1205</v>
      </c>
      <c r="C1348" t="s">
        <v>114</v>
      </c>
      <c r="E1348" t="s">
        <v>46</v>
      </c>
      <c r="F1348" t="s">
        <v>155</v>
      </c>
      <c r="G1348" t="s">
        <v>155</v>
      </c>
      <c r="H1348" t="s">
        <v>48</v>
      </c>
      <c r="I1348" t="s">
        <v>52</v>
      </c>
      <c r="J1348" t="s">
        <v>183</v>
      </c>
      <c r="K1348" s="3">
        <v>888003062603</v>
      </c>
      <c r="L1348">
        <v>11998</v>
      </c>
      <c r="M1348" t="s">
        <v>184</v>
      </c>
      <c r="N1348" t="s">
        <v>132</v>
      </c>
      <c r="T1348" t="s">
        <v>185</v>
      </c>
      <c r="U1348">
        <v>134839</v>
      </c>
      <c r="V1348">
        <v>1</v>
      </c>
      <c r="W1348">
        <v>8</v>
      </c>
      <c r="X1348" t="s">
        <v>157</v>
      </c>
      <c r="Y1348" t="s">
        <v>186</v>
      </c>
      <c r="AC1348">
        <v>1</v>
      </c>
      <c r="AD1348">
        <v>5.679E-3</v>
      </c>
      <c r="AE1348">
        <v>5.679E-3</v>
      </c>
      <c r="AF1348" t="s">
        <v>47</v>
      </c>
      <c r="AG1348">
        <v>1</v>
      </c>
      <c r="AH1348">
        <v>5.679E-3</v>
      </c>
      <c r="AI1348" s="4">
        <v>5.679E-3</v>
      </c>
      <c r="AJ1348" t="s">
        <v>45</v>
      </c>
      <c r="AK1348">
        <v>0.1</v>
      </c>
      <c r="AL1348" s="4">
        <v>5.1111000000000004E-3</v>
      </c>
      <c r="AM1348">
        <v>1</v>
      </c>
      <c r="AN1348" s="3">
        <v>888003062603</v>
      </c>
      <c r="AO1348">
        <f t="shared" si="21"/>
        <v>1.7019963000000002E-3</v>
      </c>
    </row>
    <row r="1349" spans="1:41">
      <c r="A1349" t="s">
        <v>159</v>
      </c>
      <c r="B1349">
        <v>1205</v>
      </c>
      <c r="C1349" t="s">
        <v>114</v>
      </c>
      <c r="E1349" t="s">
        <v>46</v>
      </c>
      <c r="F1349" t="s">
        <v>155</v>
      </c>
      <c r="G1349" t="s">
        <v>155</v>
      </c>
      <c r="H1349" t="s">
        <v>48</v>
      </c>
      <c r="I1349" t="s">
        <v>52</v>
      </c>
      <c r="J1349" t="s">
        <v>183</v>
      </c>
      <c r="K1349" s="3">
        <v>888003062603</v>
      </c>
      <c r="L1349">
        <v>11998</v>
      </c>
      <c r="M1349" t="s">
        <v>184</v>
      </c>
      <c r="N1349" t="s">
        <v>132</v>
      </c>
      <c r="T1349" t="s">
        <v>185</v>
      </c>
      <c r="U1349">
        <v>134839</v>
      </c>
      <c r="V1349">
        <v>1</v>
      </c>
      <c r="W1349">
        <v>8</v>
      </c>
      <c r="X1349" t="s">
        <v>157</v>
      </c>
      <c r="Y1349" t="s">
        <v>186</v>
      </c>
      <c r="AC1349">
        <v>3</v>
      </c>
      <c r="AD1349">
        <v>1.6434000000000001E-2</v>
      </c>
      <c r="AE1349">
        <v>4.9301999999999999E-2</v>
      </c>
      <c r="AF1349" t="s">
        <v>47</v>
      </c>
      <c r="AG1349">
        <v>1</v>
      </c>
      <c r="AH1349">
        <v>1.6434000000000001E-2</v>
      </c>
      <c r="AI1349" s="4">
        <v>4.9301999999999999E-2</v>
      </c>
      <c r="AJ1349" t="s">
        <v>45</v>
      </c>
      <c r="AK1349">
        <v>0.1</v>
      </c>
      <c r="AL1349" s="4">
        <v>4.4371800000000003E-2</v>
      </c>
      <c r="AM1349">
        <v>1</v>
      </c>
      <c r="AN1349" s="3">
        <v>888003062603</v>
      </c>
      <c r="AO1349">
        <f t="shared" si="21"/>
        <v>1.4775809400000001E-2</v>
      </c>
    </row>
    <row r="1350" spans="1:41">
      <c r="A1350" t="s">
        <v>159</v>
      </c>
      <c r="B1350">
        <v>1205</v>
      </c>
      <c r="C1350" t="s">
        <v>114</v>
      </c>
      <c r="E1350" t="s">
        <v>46</v>
      </c>
      <c r="F1350" t="s">
        <v>137</v>
      </c>
      <c r="G1350" t="s">
        <v>137</v>
      </c>
      <c r="H1350" t="s">
        <v>48</v>
      </c>
      <c r="I1350" t="s">
        <v>52</v>
      </c>
      <c r="J1350" t="s">
        <v>183</v>
      </c>
      <c r="K1350" s="3">
        <v>888003062603</v>
      </c>
      <c r="L1350">
        <v>11998</v>
      </c>
      <c r="M1350" t="s">
        <v>184</v>
      </c>
      <c r="N1350" t="s">
        <v>132</v>
      </c>
      <c r="T1350" t="s">
        <v>185</v>
      </c>
      <c r="U1350">
        <v>134839</v>
      </c>
      <c r="V1350">
        <v>1</v>
      </c>
      <c r="W1350">
        <v>8</v>
      </c>
      <c r="X1350" t="s">
        <v>157</v>
      </c>
      <c r="Y1350" t="s">
        <v>186</v>
      </c>
      <c r="AC1350">
        <v>2</v>
      </c>
      <c r="AD1350">
        <v>5.7860000000000003E-3</v>
      </c>
      <c r="AE1350">
        <v>1.1572000000000001E-2</v>
      </c>
      <c r="AF1350" t="s">
        <v>47</v>
      </c>
      <c r="AG1350">
        <v>1</v>
      </c>
      <c r="AH1350">
        <v>5.7860000000000003E-3</v>
      </c>
      <c r="AI1350" s="4">
        <v>1.1572000000000001E-2</v>
      </c>
      <c r="AJ1350" t="s">
        <v>45</v>
      </c>
      <c r="AK1350">
        <v>0.1</v>
      </c>
      <c r="AL1350" s="4">
        <v>1.04148E-2</v>
      </c>
      <c r="AM1350">
        <v>1</v>
      </c>
      <c r="AN1350" s="3">
        <v>888003062603</v>
      </c>
      <c r="AO1350">
        <f t="shared" si="21"/>
        <v>3.4681284000000001E-3</v>
      </c>
    </row>
    <row r="1351" spans="1:41">
      <c r="A1351" t="s">
        <v>159</v>
      </c>
      <c r="B1351">
        <v>1205</v>
      </c>
      <c r="C1351" t="s">
        <v>114</v>
      </c>
      <c r="E1351" t="s">
        <v>46</v>
      </c>
      <c r="F1351" t="s">
        <v>137</v>
      </c>
      <c r="G1351" t="s">
        <v>137</v>
      </c>
      <c r="H1351" t="s">
        <v>48</v>
      </c>
      <c r="I1351" t="s">
        <v>52</v>
      </c>
      <c r="J1351" t="s">
        <v>183</v>
      </c>
      <c r="K1351" s="3">
        <v>888003062603</v>
      </c>
      <c r="L1351">
        <v>11998</v>
      </c>
      <c r="M1351" t="s">
        <v>184</v>
      </c>
      <c r="N1351" t="s">
        <v>132</v>
      </c>
      <c r="T1351" t="s">
        <v>185</v>
      </c>
      <c r="U1351">
        <v>134839</v>
      </c>
      <c r="V1351">
        <v>1</v>
      </c>
      <c r="W1351">
        <v>8</v>
      </c>
      <c r="X1351" t="s">
        <v>157</v>
      </c>
      <c r="Y1351" t="s">
        <v>186</v>
      </c>
      <c r="AC1351">
        <v>1</v>
      </c>
      <c r="AD1351">
        <v>7.1370000000000001E-3</v>
      </c>
      <c r="AE1351">
        <v>7.1370000000000001E-3</v>
      </c>
      <c r="AF1351" t="s">
        <v>47</v>
      </c>
      <c r="AG1351">
        <v>1</v>
      </c>
      <c r="AH1351">
        <v>7.1370000000000001E-3</v>
      </c>
      <c r="AI1351" s="4">
        <v>7.1370000000000001E-3</v>
      </c>
      <c r="AJ1351" t="s">
        <v>45</v>
      </c>
      <c r="AK1351">
        <v>0.1</v>
      </c>
      <c r="AL1351" s="4">
        <v>6.4232999999999998E-3</v>
      </c>
      <c r="AM1351">
        <v>1</v>
      </c>
      <c r="AN1351" s="3">
        <v>888003062603</v>
      </c>
      <c r="AO1351">
        <f t="shared" si="21"/>
        <v>2.1389589000000001E-3</v>
      </c>
    </row>
    <row r="1352" spans="1:41">
      <c r="A1352" t="s">
        <v>159</v>
      </c>
      <c r="B1352">
        <v>1205</v>
      </c>
      <c r="C1352" t="s">
        <v>114</v>
      </c>
      <c r="E1352" t="s">
        <v>46</v>
      </c>
      <c r="F1352" t="s">
        <v>137</v>
      </c>
      <c r="G1352" t="s">
        <v>137</v>
      </c>
      <c r="H1352" t="s">
        <v>48</v>
      </c>
      <c r="I1352" t="s">
        <v>52</v>
      </c>
      <c r="J1352" t="s">
        <v>183</v>
      </c>
      <c r="K1352" s="3">
        <v>888003062603</v>
      </c>
      <c r="L1352">
        <v>11998</v>
      </c>
      <c r="M1352" t="s">
        <v>184</v>
      </c>
      <c r="N1352" t="s">
        <v>132</v>
      </c>
      <c r="T1352" t="s">
        <v>185</v>
      </c>
      <c r="U1352">
        <v>134839</v>
      </c>
      <c r="V1352">
        <v>1</v>
      </c>
      <c r="W1352">
        <v>8</v>
      </c>
      <c r="X1352" t="s">
        <v>157</v>
      </c>
      <c r="Y1352" t="s">
        <v>186</v>
      </c>
      <c r="AC1352">
        <v>2</v>
      </c>
      <c r="AD1352">
        <v>1.6032999999999999E-2</v>
      </c>
      <c r="AE1352">
        <v>3.2065999999999997E-2</v>
      </c>
      <c r="AF1352" t="s">
        <v>47</v>
      </c>
      <c r="AG1352">
        <v>1</v>
      </c>
      <c r="AH1352">
        <v>1.6032999999999999E-2</v>
      </c>
      <c r="AI1352" s="4">
        <v>3.2065999999999997E-2</v>
      </c>
      <c r="AJ1352" t="s">
        <v>45</v>
      </c>
      <c r="AK1352">
        <v>0.1</v>
      </c>
      <c r="AL1352" s="4">
        <v>2.88594E-2</v>
      </c>
      <c r="AM1352">
        <v>1</v>
      </c>
      <c r="AN1352" s="3">
        <v>888003062603</v>
      </c>
      <c r="AO1352">
        <f t="shared" si="21"/>
        <v>9.6101802000000004E-3</v>
      </c>
    </row>
    <row r="1353" spans="1:41">
      <c r="A1353" t="s">
        <v>159</v>
      </c>
      <c r="B1353">
        <v>1205</v>
      </c>
      <c r="C1353" t="s">
        <v>114</v>
      </c>
      <c r="E1353" t="s">
        <v>46</v>
      </c>
      <c r="F1353" t="s">
        <v>138</v>
      </c>
      <c r="G1353" t="s">
        <v>138</v>
      </c>
      <c r="H1353" t="s">
        <v>48</v>
      </c>
      <c r="I1353" t="s">
        <v>52</v>
      </c>
      <c r="J1353" t="s">
        <v>183</v>
      </c>
      <c r="K1353" s="3">
        <v>888003062603</v>
      </c>
      <c r="L1353">
        <v>11998</v>
      </c>
      <c r="M1353" t="s">
        <v>184</v>
      </c>
      <c r="N1353" t="s">
        <v>132</v>
      </c>
      <c r="T1353" t="s">
        <v>185</v>
      </c>
      <c r="U1353">
        <v>134839</v>
      </c>
      <c r="V1353">
        <v>1</v>
      </c>
      <c r="W1353">
        <v>8</v>
      </c>
      <c r="X1353" t="s">
        <v>157</v>
      </c>
      <c r="Y1353" t="s">
        <v>186</v>
      </c>
      <c r="AC1353">
        <v>1</v>
      </c>
      <c r="AD1353">
        <v>9.8900000000000008E-4</v>
      </c>
      <c r="AE1353">
        <v>9.8900000000000008E-4</v>
      </c>
      <c r="AF1353" t="s">
        <v>47</v>
      </c>
      <c r="AG1353">
        <v>1</v>
      </c>
      <c r="AH1353">
        <v>9.8900000000000008E-4</v>
      </c>
      <c r="AI1353" s="4">
        <v>9.8900000000000008E-4</v>
      </c>
      <c r="AJ1353" t="s">
        <v>45</v>
      </c>
      <c r="AK1353">
        <v>0.1</v>
      </c>
      <c r="AL1353" s="4">
        <v>8.9010000000000001E-4</v>
      </c>
      <c r="AM1353">
        <v>1</v>
      </c>
      <c r="AN1353" s="3">
        <v>888003062603</v>
      </c>
      <c r="AO1353">
        <f t="shared" si="21"/>
        <v>2.9640330000000004E-4</v>
      </c>
    </row>
    <row r="1354" spans="1:41">
      <c r="A1354" t="s">
        <v>159</v>
      </c>
      <c r="B1354">
        <v>1205</v>
      </c>
      <c r="C1354" t="s">
        <v>114</v>
      </c>
      <c r="E1354" t="s">
        <v>46</v>
      </c>
      <c r="F1354" t="s">
        <v>101</v>
      </c>
      <c r="G1354" t="s">
        <v>101</v>
      </c>
      <c r="H1354" t="s">
        <v>48</v>
      </c>
      <c r="I1354" t="s">
        <v>52</v>
      </c>
      <c r="J1354" t="s">
        <v>183</v>
      </c>
      <c r="K1354" s="3">
        <v>888003062603</v>
      </c>
      <c r="L1354">
        <v>11998</v>
      </c>
      <c r="M1354" t="s">
        <v>184</v>
      </c>
      <c r="N1354" t="s">
        <v>132</v>
      </c>
      <c r="T1354" t="s">
        <v>185</v>
      </c>
      <c r="U1354">
        <v>134839</v>
      </c>
      <c r="V1354">
        <v>1</v>
      </c>
      <c r="W1354">
        <v>8</v>
      </c>
      <c r="X1354" t="s">
        <v>157</v>
      </c>
      <c r="Y1354" t="s">
        <v>186</v>
      </c>
      <c r="AC1354">
        <v>1</v>
      </c>
      <c r="AD1354">
        <v>1.4848999999999999E-2</v>
      </c>
      <c r="AE1354">
        <v>1.4848999999999999E-2</v>
      </c>
      <c r="AF1354" t="s">
        <v>47</v>
      </c>
      <c r="AG1354">
        <v>1</v>
      </c>
      <c r="AH1354">
        <v>1.4848999999999999E-2</v>
      </c>
      <c r="AI1354" s="4">
        <v>1.4848999999999999E-2</v>
      </c>
      <c r="AJ1354" t="s">
        <v>45</v>
      </c>
      <c r="AK1354">
        <v>0.1</v>
      </c>
      <c r="AL1354" s="4">
        <v>1.33641E-2</v>
      </c>
      <c r="AM1354">
        <v>1</v>
      </c>
      <c r="AN1354" s="3">
        <v>888003062603</v>
      </c>
      <c r="AO1354">
        <f t="shared" si="21"/>
        <v>4.4502452999999999E-3</v>
      </c>
    </row>
    <row r="1355" spans="1:41">
      <c r="A1355" t="s">
        <v>159</v>
      </c>
      <c r="B1355">
        <v>1205</v>
      </c>
      <c r="C1355" t="s">
        <v>114</v>
      </c>
      <c r="E1355" t="s">
        <v>46</v>
      </c>
      <c r="F1355" t="s">
        <v>51</v>
      </c>
      <c r="G1355" t="s">
        <v>51</v>
      </c>
      <c r="H1355" t="s">
        <v>48</v>
      </c>
      <c r="I1355" t="s">
        <v>52</v>
      </c>
      <c r="J1355" t="s">
        <v>183</v>
      </c>
      <c r="K1355" s="3">
        <v>888003062603</v>
      </c>
      <c r="L1355">
        <v>11998</v>
      </c>
      <c r="M1355" t="s">
        <v>184</v>
      </c>
      <c r="N1355" t="s">
        <v>132</v>
      </c>
      <c r="T1355" t="s">
        <v>185</v>
      </c>
      <c r="U1355">
        <v>134839</v>
      </c>
      <c r="V1355">
        <v>1</v>
      </c>
      <c r="W1355">
        <v>8</v>
      </c>
      <c r="X1355" t="s">
        <v>157</v>
      </c>
      <c r="Y1355" t="s">
        <v>186</v>
      </c>
      <c r="AC1355">
        <v>1</v>
      </c>
      <c r="AD1355">
        <v>8.2312400000000008E-3</v>
      </c>
      <c r="AE1355">
        <v>8.2312400000000008E-3</v>
      </c>
      <c r="AF1355" t="s">
        <v>47</v>
      </c>
      <c r="AG1355">
        <v>1</v>
      </c>
      <c r="AH1355">
        <v>8.2312400000000008E-3</v>
      </c>
      <c r="AI1355" s="4">
        <v>8.2312400000000008E-3</v>
      </c>
      <c r="AJ1355" t="s">
        <v>45</v>
      </c>
      <c r="AK1355">
        <v>0.1</v>
      </c>
      <c r="AL1355" s="4">
        <v>7.4081199999999998E-3</v>
      </c>
      <c r="AM1355">
        <v>1</v>
      </c>
      <c r="AN1355" s="3">
        <v>888003062603</v>
      </c>
      <c r="AO1355">
        <f t="shared" si="21"/>
        <v>2.46690396E-3</v>
      </c>
    </row>
    <row r="1356" spans="1:41">
      <c r="A1356" t="s">
        <v>159</v>
      </c>
      <c r="B1356">
        <v>1205</v>
      </c>
      <c r="C1356" t="s">
        <v>114</v>
      </c>
      <c r="E1356" t="s">
        <v>46</v>
      </c>
      <c r="F1356" t="s">
        <v>51</v>
      </c>
      <c r="G1356" t="s">
        <v>51</v>
      </c>
      <c r="H1356" t="s">
        <v>48</v>
      </c>
      <c r="I1356" t="s">
        <v>52</v>
      </c>
      <c r="J1356" t="s">
        <v>183</v>
      </c>
      <c r="K1356" s="3">
        <v>888003062603</v>
      </c>
      <c r="L1356">
        <v>11998</v>
      </c>
      <c r="M1356" t="s">
        <v>184</v>
      </c>
      <c r="N1356" t="s">
        <v>132</v>
      </c>
      <c r="T1356" t="s">
        <v>185</v>
      </c>
      <c r="U1356">
        <v>134839</v>
      </c>
      <c r="V1356">
        <v>1</v>
      </c>
      <c r="W1356">
        <v>8</v>
      </c>
      <c r="X1356" t="s">
        <v>157</v>
      </c>
      <c r="Y1356" t="s">
        <v>186</v>
      </c>
      <c r="AC1356">
        <v>1</v>
      </c>
      <c r="AD1356">
        <v>8.7549800000000007E-3</v>
      </c>
      <c r="AE1356">
        <v>8.7549800000000007E-3</v>
      </c>
      <c r="AF1356" t="s">
        <v>47</v>
      </c>
      <c r="AG1356">
        <v>1</v>
      </c>
      <c r="AH1356">
        <v>8.7549800000000007E-3</v>
      </c>
      <c r="AI1356" s="4">
        <v>8.7549800000000007E-3</v>
      </c>
      <c r="AJ1356" t="s">
        <v>45</v>
      </c>
      <c r="AK1356">
        <v>0.1</v>
      </c>
      <c r="AL1356" s="4">
        <v>7.8794799999999995E-3</v>
      </c>
      <c r="AM1356">
        <v>1</v>
      </c>
      <c r="AN1356" s="3">
        <v>888003062603</v>
      </c>
      <c r="AO1356">
        <f t="shared" si="21"/>
        <v>2.62386684E-3</v>
      </c>
    </row>
    <row r="1357" spans="1:41">
      <c r="A1357" t="s">
        <v>159</v>
      </c>
      <c r="B1357">
        <v>1205</v>
      </c>
      <c r="C1357" t="s">
        <v>114</v>
      </c>
      <c r="E1357" t="s">
        <v>46</v>
      </c>
      <c r="F1357" t="s">
        <v>51</v>
      </c>
      <c r="G1357" t="s">
        <v>51</v>
      </c>
      <c r="H1357" t="s">
        <v>48</v>
      </c>
      <c r="I1357" t="s">
        <v>52</v>
      </c>
      <c r="J1357" t="s">
        <v>183</v>
      </c>
      <c r="K1357" s="3">
        <v>888003062603</v>
      </c>
      <c r="L1357">
        <v>11998</v>
      </c>
      <c r="M1357" t="s">
        <v>184</v>
      </c>
      <c r="N1357" t="s">
        <v>132</v>
      </c>
      <c r="T1357" t="s">
        <v>217</v>
      </c>
      <c r="U1357">
        <v>134840</v>
      </c>
      <c r="V1357">
        <v>1</v>
      </c>
      <c r="W1357">
        <v>9</v>
      </c>
      <c r="X1357" t="s">
        <v>218</v>
      </c>
      <c r="Y1357" t="s">
        <v>132</v>
      </c>
      <c r="AC1357">
        <v>1</v>
      </c>
      <c r="AD1357">
        <v>8.2312400000000008E-3</v>
      </c>
      <c r="AE1357">
        <v>8.2312400000000008E-3</v>
      </c>
      <c r="AF1357" t="s">
        <v>47</v>
      </c>
      <c r="AG1357">
        <v>1</v>
      </c>
      <c r="AH1357">
        <v>8.2312400000000008E-3</v>
      </c>
      <c r="AI1357" s="4">
        <v>8.2312400000000008E-3</v>
      </c>
      <c r="AJ1357" t="s">
        <v>45</v>
      </c>
      <c r="AK1357">
        <v>0.1</v>
      </c>
      <c r="AL1357" s="4">
        <v>7.4081199999999998E-3</v>
      </c>
      <c r="AM1357">
        <v>1</v>
      </c>
      <c r="AN1357" s="3">
        <v>888003062603</v>
      </c>
      <c r="AO1357">
        <f t="shared" si="21"/>
        <v>2.46690396E-3</v>
      </c>
    </row>
    <row r="1358" spans="1:41">
      <c r="A1358" t="s">
        <v>159</v>
      </c>
      <c r="B1358">
        <v>1205</v>
      </c>
      <c r="C1358" t="s">
        <v>114</v>
      </c>
      <c r="E1358" t="s">
        <v>46</v>
      </c>
      <c r="F1358" t="s">
        <v>51</v>
      </c>
      <c r="G1358" t="s">
        <v>51</v>
      </c>
      <c r="H1358" t="s">
        <v>48</v>
      </c>
      <c r="I1358" t="s">
        <v>52</v>
      </c>
      <c r="J1358" t="s">
        <v>183</v>
      </c>
      <c r="K1358" s="3">
        <v>888003062603</v>
      </c>
      <c r="L1358">
        <v>11998</v>
      </c>
      <c r="M1358" t="s">
        <v>184</v>
      </c>
      <c r="N1358" t="s">
        <v>132</v>
      </c>
      <c r="T1358" t="s">
        <v>219</v>
      </c>
      <c r="U1358">
        <v>134841</v>
      </c>
      <c r="V1358">
        <v>1</v>
      </c>
      <c r="W1358">
        <v>10</v>
      </c>
      <c r="X1358" t="s">
        <v>220</v>
      </c>
      <c r="Y1358" t="s">
        <v>132</v>
      </c>
      <c r="AC1358">
        <v>1</v>
      </c>
      <c r="AD1358">
        <v>8.2312400000000008E-3</v>
      </c>
      <c r="AE1358">
        <v>8.2312400000000008E-3</v>
      </c>
      <c r="AF1358" t="s">
        <v>47</v>
      </c>
      <c r="AG1358">
        <v>1</v>
      </c>
      <c r="AH1358">
        <v>8.2312400000000008E-3</v>
      </c>
      <c r="AI1358" s="4">
        <v>8.2312400000000008E-3</v>
      </c>
      <c r="AJ1358" t="s">
        <v>45</v>
      </c>
      <c r="AK1358">
        <v>0.1</v>
      </c>
      <c r="AL1358" s="4">
        <v>7.4081199999999998E-3</v>
      </c>
      <c r="AM1358">
        <v>1</v>
      </c>
      <c r="AN1358" s="3">
        <v>888003062603</v>
      </c>
      <c r="AO1358">
        <f t="shared" si="21"/>
        <v>2.46690396E-3</v>
      </c>
    </row>
    <row r="1359" spans="1:41">
      <c r="A1359" t="s">
        <v>159</v>
      </c>
      <c r="B1359">
        <v>1205</v>
      </c>
      <c r="C1359" t="s">
        <v>114</v>
      </c>
      <c r="E1359" t="s">
        <v>46</v>
      </c>
      <c r="F1359" t="s">
        <v>51</v>
      </c>
      <c r="G1359" t="s">
        <v>51</v>
      </c>
      <c r="H1359" t="s">
        <v>48</v>
      </c>
      <c r="I1359" t="s">
        <v>52</v>
      </c>
      <c r="J1359" t="s">
        <v>183</v>
      </c>
      <c r="K1359" s="3">
        <v>888003062603</v>
      </c>
      <c r="L1359">
        <v>11998</v>
      </c>
      <c r="M1359" t="s">
        <v>184</v>
      </c>
      <c r="N1359" t="s">
        <v>132</v>
      </c>
      <c r="T1359" t="s">
        <v>219</v>
      </c>
      <c r="U1359">
        <v>134841</v>
      </c>
      <c r="V1359">
        <v>1</v>
      </c>
      <c r="W1359">
        <v>10</v>
      </c>
      <c r="X1359" t="s">
        <v>220</v>
      </c>
      <c r="Y1359" t="s">
        <v>132</v>
      </c>
      <c r="AC1359">
        <v>2</v>
      </c>
      <c r="AD1359">
        <v>1.750583E-2</v>
      </c>
      <c r="AE1359">
        <v>3.501166E-2</v>
      </c>
      <c r="AF1359" t="s">
        <v>47</v>
      </c>
      <c r="AG1359">
        <v>1</v>
      </c>
      <c r="AH1359">
        <v>1.750583E-2</v>
      </c>
      <c r="AI1359" s="4">
        <v>3.501166E-2</v>
      </c>
      <c r="AJ1359" t="s">
        <v>45</v>
      </c>
      <c r="AK1359">
        <v>0.1</v>
      </c>
      <c r="AL1359" s="4">
        <v>3.1510490000000002E-2</v>
      </c>
      <c r="AM1359">
        <v>1</v>
      </c>
      <c r="AN1359" s="3">
        <v>888003062603</v>
      </c>
      <c r="AO1359">
        <f t="shared" si="21"/>
        <v>1.0492993170000001E-2</v>
      </c>
    </row>
    <row r="1360" spans="1:41">
      <c r="A1360" t="s">
        <v>159</v>
      </c>
      <c r="B1360">
        <v>1205</v>
      </c>
      <c r="C1360" t="s">
        <v>114</v>
      </c>
      <c r="E1360" t="s">
        <v>46</v>
      </c>
      <c r="F1360" t="s">
        <v>51</v>
      </c>
      <c r="G1360" t="s">
        <v>51</v>
      </c>
      <c r="H1360" t="s">
        <v>48</v>
      </c>
      <c r="I1360" t="s">
        <v>52</v>
      </c>
      <c r="J1360" t="s">
        <v>183</v>
      </c>
      <c r="K1360" s="3">
        <v>888003062603</v>
      </c>
      <c r="L1360">
        <v>11998</v>
      </c>
      <c r="M1360" t="s">
        <v>184</v>
      </c>
      <c r="N1360" t="s">
        <v>132</v>
      </c>
      <c r="T1360" t="s">
        <v>204</v>
      </c>
      <c r="U1360">
        <v>134842</v>
      </c>
      <c r="V1360">
        <v>1</v>
      </c>
      <c r="W1360">
        <v>11</v>
      </c>
      <c r="X1360" t="s">
        <v>164</v>
      </c>
      <c r="Y1360" t="s">
        <v>132</v>
      </c>
      <c r="AC1360">
        <v>1</v>
      </c>
      <c r="AD1360">
        <v>6.8442499999999996E-3</v>
      </c>
      <c r="AE1360">
        <v>6.8442499999999996E-3</v>
      </c>
      <c r="AF1360" t="s">
        <v>47</v>
      </c>
      <c r="AG1360">
        <v>1</v>
      </c>
      <c r="AH1360">
        <v>6.8442499999999996E-3</v>
      </c>
      <c r="AI1360" s="4">
        <v>6.8442499999999996E-3</v>
      </c>
      <c r="AJ1360" t="s">
        <v>45</v>
      </c>
      <c r="AK1360">
        <v>0.1</v>
      </c>
      <c r="AL1360" s="4">
        <v>6.1598199999999999E-3</v>
      </c>
      <c r="AM1360">
        <v>1</v>
      </c>
      <c r="AN1360" s="3">
        <v>888003062603</v>
      </c>
      <c r="AO1360">
        <f t="shared" si="21"/>
        <v>2.0512200600000001E-3</v>
      </c>
    </row>
    <row r="1361" spans="1:41">
      <c r="A1361" t="s">
        <v>159</v>
      </c>
      <c r="B1361">
        <v>1205</v>
      </c>
      <c r="C1361" t="s">
        <v>114</v>
      </c>
      <c r="E1361" t="s">
        <v>46</v>
      </c>
      <c r="F1361" t="s">
        <v>51</v>
      </c>
      <c r="G1361" t="s">
        <v>51</v>
      </c>
      <c r="H1361" t="s">
        <v>48</v>
      </c>
      <c r="I1361" t="s">
        <v>52</v>
      </c>
      <c r="J1361" t="s">
        <v>183</v>
      </c>
      <c r="K1361" s="3">
        <v>888003062603</v>
      </c>
      <c r="L1361">
        <v>11998</v>
      </c>
      <c r="M1361" t="s">
        <v>184</v>
      </c>
      <c r="N1361" t="s">
        <v>132</v>
      </c>
      <c r="T1361" t="s">
        <v>187</v>
      </c>
      <c r="U1361">
        <v>134843</v>
      </c>
      <c r="V1361">
        <v>1</v>
      </c>
      <c r="W1361">
        <v>12</v>
      </c>
      <c r="X1361" t="s">
        <v>173</v>
      </c>
      <c r="Y1361" t="s">
        <v>132</v>
      </c>
      <c r="AC1361">
        <v>1</v>
      </c>
      <c r="AD1361">
        <v>8.2312400000000008E-3</v>
      </c>
      <c r="AE1361">
        <v>8.2312400000000008E-3</v>
      </c>
      <c r="AF1361" t="s">
        <v>47</v>
      </c>
      <c r="AG1361">
        <v>1</v>
      </c>
      <c r="AH1361">
        <v>8.2312400000000008E-3</v>
      </c>
      <c r="AI1361" s="4">
        <v>8.2312400000000008E-3</v>
      </c>
      <c r="AJ1361" t="s">
        <v>45</v>
      </c>
      <c r="AK1361">
        <v>0.1</v>
      </c>
      <c r="AL1361" s="4">
        <v>7.4081199999999998E-3</v>
      </c>
      <c r="AM1361">
        <v>1</v>
      </c>
      <c r="AN1361" s="3">
        <v>888003062603</v>
      </c>
      <c r="AO1361">
        <f t="shared" si="21"/>
        <v>2.46690396E-3</v>
      </c>
    </row>
    <row r="1362" spans="1:41">
      <c r="A1362" t="s">
        <v>159</v>
      </c>
      <c r="B1362">
        <v>1205</v>
      </c>
      <c r="C1362" t="s">
        <v>114</v>
      </c>
      <c r="E1362" t="s">
        <v>46</v>
      </c>
      <c r="F1362" t="s">
        <v>51</v>
      </c>
      <c r="G1362" t="s">
        <v>51</v>
      </c>
      <c r="H1362" t="s">
        <v>48</v>
      </c>
      <c r="I1362" t="s">
        <v>52</v>
      </c>
      <c r="J1362" t="s">
        <v>183</v>
      </c>
      <c r="K1362" s="3">
        <v>888003062603</v>
      </c>
      <c r="L1362">
        <v>11998</v>
      </c>
      <c r="M1362" t="s">
        <v>184</v>
      </c>
      <c r="N1362" t="s">
        <v>132</v>
      </c>
      <c r="T1362" t="s">
        <v>187</v>
      </c>
      <c r="U1362">
        <v>134843</v>
      </c>
      <c r="V1362">
        <v>1</v>
      </c>
      <c r="W1362">
        <v>12</v>
      </c>
      <c r="X1362" t="s">
        <v>173</v>
      </c>
      <c r="Y1362" t="s">
        <v>132</v>
      </c>
      <c r="AC1362">
        <v>1</v>
      </c>
      <c r="AD1362">
        <v>1.750583E-2</v>
      </c>
      <c r="AE1362">
        <v>1.750583E-2</v>
      </c>
      <c r="AF1362" t="s">
        <v>47</v>
      </c>
      <c r="AG1362">
        <v>1</v>
      </c>
      <c r="AH1362">
        <v>1.750583E-2</v>
      </c>
      <c r="AI1362" s="4">
        <v>1.750583E-2</v>
      </c>
      <c r="AJ1362" t="s">
        <v>45</v>
      </c>
      <c r="AK1362">
        <v>0.1</v>
      </c>
      <c r="AL1362" s="4">
        <v>1.5755249999999998E-2</v>
      </c>
      <c r="AM1362">
        <v>1</v>
      </c>
      <c r="AN1362" s="3">
        <v>888003062603</v>
      </c>
      <c r="AO1362">
        <f t="shared" si="21"/>
        <v>5.2464982499999995E-3</v>
      </c>
    </row>
    <row r="1363" spans="1:41">
      <c r="A1363" t="s">
        <v>159</v>
      </c>
      <c r="B1363">
        <v>10036</v>
      </c>
      <c r="C1363" t="s">
        <v>116</v>
      </c>
      <c r="E1363" t="s">
        <v>54</v>
      </c>
      <c r="F1363" t="s">
        <v>41</v>
      </c>
      <c r="G1363" t="s">
        <v>41</v>
      </c>
      <c r="H1363" t="s">
        <v>48</v>
      </c>
      <c r="I1363" t="s">
        <v>52</v>
      </c>
      <c r="J1363" t="s">
        <v>183</v>
      </c>
      <c r="K1363" s="3">
        <v>888003062603</v>
      </c>
      <c r="L1363">
        <v>11998</v>
      </c>
      <c r="M1363" t="s">
        <v>184</v>
      </c>
      <c r="N1363" t="s">
        <v>132</v>
      </c>
      <c r="T1363" t="s">
        <v>210</v>
      </c>
      <c r="U1363">
        <v>134835</v>
      </c>
      <c r="V1363">
        <v>1</v>
      </c>
      <c r="W1363">
        <v>4</v>
      </c>
      <c r="X1363" t="s">
        <v>211</v>
      </c>
      <c r="Y1363" t="s">
        <v>132</v>
      </c>
      <c r="AC1363">
        <v>1</v>
      </c>
      <c r="AD1363">
        <v>1.4629E-2</v>
      </c>
      <c r="AE1363">
        <v>1.4629E-2</v>
      </c>
      <c r="AF1363" t="s">
        <v>109</v>
      </c>
      <c r="AG1363">
        <v>0.61853000000000002</v>
      </c>
      <c r="AH1363">
        <v>9.0484799999999994E-3</v>
      </c>
      <c r="AI1363" s="4">
        <v>9.0484799999999994E-3</v>
      </c>
      <c r="AJ1363" t="s">
        <v>45</v>
      </c>
      <c r="AK1363">
        <v>0.1</v>
      </c>
      <c r="AL1363" s="4">
        <v>8.1436300000000007E-3</v>
      </c>
      <c r="AM1363">
        <v>1</v>
      </c>
      <c r="AN1363" s="3">
        <v>888003062603</v>
      </c>
      <c r="AO1363">
        <f t="shared" si="21"/>
        <v>2.7118287900000002E-3</v>
      </c>
    </row>
    <row r="1364" spans="1:41">
      <c r="A1364" t="s">
        <v>159</v>
      </c>
      <c r="B1364">
        <v>10036</v>
      </c>
      <c r="C1364" t="s">
        <v>116</v>
      </c>
      <c r="E1364" t="s">
        <v>54</v>
      </c>
      <c r="F1364" t="s">
        <v>41</v>
      </c>
      <c r="G1364" t="s">
        <v>41</v>
      </c>
      <c r="H1364" t="s">
        <v>48</v>
      </c>
      <c r="I1364" t="s">
        <v>52</v>
      </c>
      <c r="J1364" t="s">
        <v>183</v>
      </c>
      <c r="K1364" s="3">
        <v>888003062603</v>
      </c>
      <c r="L1364">
        <v>11998</v>
      </c>
      <c r="M1364" t="s">
        <v>184</v>
      </c>
      <c r="N1364" t="s">
        <v>132</v>
      </c>
      <c r="T1364" t="s">
        <v>217</v>
      </c>
      <c r="U1364">
        <v>134840</v>
      </c>
      <c r="V1364">
        <v>1</v>
      </c>
      <c r="W1364">
        <v>9</v>
      </c>
      <c r="X1364" t="s">
        <v>218</v>
      </c>
      <c r="Y1364" t="s">
        <v>132</v>
      </c>
      <c r="AC1364">
        <v>1</v>
      </c>
      <c r="AD1364">
        <v>1.4629E-2</v>
      </c>
      <c r="AE1364">
        <v>1.4629E-2</v>
      </c>
      <c r="AF1364" t="s">
        <v>109</v>
      </c>
      <c r="AG1364">
        <v>0.61853000000000002</v>
      </c>
      <c r="AH1364">
        <v>9.0484799999999994E-3</v>
      </c>
      <c r="AI1364" s="4">
        <v>9.0484799999999994E-3</v>
      </c>
      <c r="AJ1364" t="s">
        <v>45</v>
      </c>
      <c r="AK1364">
        <v>0.1</v>
      </c>
      <c r="AL1364" s="4">
        <v>8.1436300000000007E-3</v>
      </c>
      <c r="AM1364">
        <v>1</v>
      </c>
      <c r="AN1364" s="3">
        <v>888003062603</v>
      </c>
      <c r="AO1364">
        <f t="shared" si="21"/>
        <v>2.7118287900000002E-3</v>
      </c>
    </row>
    <row r="1365" spans="1:41">
      <c r="A1365" t="s">
        <v>159</v>
      </c>
      <c r="B1365">
        <v>10036</v>
      </c>
      <c r="C1365" t="s">
        <v>116</v>
      </c>
      <c r="E1365" t="s">
        <v>98</v>
      </c>
      <c r="F1365" t="s">
        <v>41</v>
      </c>
      <c r="G1365" t="s">
        <v>41</v>
      </c>
      <c r="H1365" t="s">
        <v>48</v>
      </c>
      <c r="I1365" t="s">
        <v>52</v>
      </c>
      <c r="J1365" t="s">
        <v>183</v>
      </c>
      <c r="K1365" s="3">
        <v>888003062603</v>
      </c>
      <c r="L1365">
        <v>11998</v>
      </c>
      <c r="M1365" t="s">
        <v>184</v>
      </c>
      <c r="N1365" t="s">
        <v>132</v>
      </c>
      <c r="T1365" t="s">
        <v>212</v>
      </c>
      <c r="U1365">
        <v>134836</v>
      </c>
      <c r="V1365">
        <v>1</v>
      </c>
      <c r="W1365">
        <v>5</v>
      </c>
      <c r="X1365" t="s">
        <v>213</v>
      </c>
      <c r="Y1365" t="s">
        <v>132</v>
      </c>
      <c r="AC1365">
        <v>1</v>
      </c>
      <c r="AD1365">
        <v>5.6249999999999998E-3</v>
      </c>
      <c r="AE1365">
        <v>5.6249999999999998E-3</v>
      </c>
      <c r="AF1365" t="s">
        <v>117</v>
      </c>
      <c r="AG1365">
        <v>0.54735</v>
      </c>
      <c r="AH1365">
        <v>3.0788399999999998E-3</v>
      </c>
      <c r="AI1365" s="4">
        <v>3.0788399999999998E-3</v>
      </c>
      <c r="AJ1365" t="s">
        <v>45</v>
      </c>
      <c r="AK1365">
        <v>0.1</v>
      </c>
      <c r="AL1365" s="4">
        <v>2.7709599999999998E-3</v>
      </c>
      <c r="AM1365">
        <v>1</v>
      </c>
      <c r="AN1365" s="3">
        <v>888003062603</v>
      </c>
      <c r="AO1365">
        <f t="shared" si="21"/>
        <v>9.2272967999999995E-4</v>
      </c>
    </row>
    <row r="1366" spans="1:41">
      <c r="A1366" t="s">
        <v>159</v>
      </c>
      <c r="B1366">
        <v>10036</v>
      </c>
      <c r="C1366" t="s">
        <v>116</v>
      </c>
      <c r="E1366" t="s">
        <v>58</v>
      </c>
      <c r="F1366" t="s">
        <v>41</v>
      </c>
      <c r="G1366" t="s">
        <v>41</v>
      </c>
      <c r="H1366" t="s">
        <v>48</v>
      </c>
      <c r="I1366" t="s">
        <v>52</v>
      </c>
      <c r="J1366" t="s">
        <v>183</v>
      </c>
      <c r="K1366" s="3">
        <v>888003062603</v>
      </c>
      <c r="L1366">
        <v>11998</v>
      </c>
      <c r="M1366" t="s">
        <v>184</v>
      </c>
      <c r="N1366" t="s">
        <v>132</v>
      </c>
      <c r="T1366" t="s">
        <v>212</v>
      </c>
      <c r="U1366">
        <v>134836</v>
      </c>
      <c r="V1366">
        <v>1</v>
      </c>
      <c r="W1366">
        <v>5</v>
      </c>
      <c r="X1366" t="s">
        <v>213</v>
      </c>
      <c r="Y1366" t="s">
        <v>132</v>
      </c>
      <c r="AC1366">
        <v>1</v>
      </c>
      <c r="AD1366">
        <v>4.5580000000000004E-3</v>
      </c>
      <c r="AE1366">
        <v>4.5580000000000004E-3</v>
      </c>
      <c r="AF1366" t="s">
        <v>110</v>
      </c>
      <c r="AG1366">
        <v>0.73404000000000003</v>
      </c>
      <c r="AH1366">
        <v>3.3457500000000002E-3</v>
      </c>
      <c r="AI1366" s="4">
        <v>3.3457500000000002E-3</v>
      </c>
      <c r="AJ1366" t="s">
        <v>45</v>
      </c>
      <c r="AK1366">
        <v>0.1</v>
      </c>
      <c r="AL1366" s="4">
        <v>3.01118E-3</v>
      </c>
      <c r="AM1366">
        <v>1</v>
      </c>
      <c r="AN1366" s="3">
        <v>888003062603</v>
      </c>
      <c r="AO1366">
        <f t="shared" si="21"/>
        <v>1.0027229400000001E-3</v>
      </c>
    </row>
    <row r="1367" spans="1:41">
      <c r="A1367" t="s">
        <v>159</v>
      </c>
      <c r="B1367">
        <v>10036</v>
      </c>
      <c r="C1367" t="s">
        <v>116</v>
      </c>
      <c r="E1367" t="s">
        <v>58</v>
      </c>
      <c r="F1367" t="s">
        <v>41</v>
      </c>
      <c r="G1367" t="s">
        <v>41</v>
      </c>
      <c r="H1367" t="s">
        <v>48</v>
      </c>
      <c r="I1367" t="s">
        <v>52</v>
      </c>
      <c r="J1367" t="s">
        <v>183</v>
      </c>
      <c r="K1367" s="3">
        <v>888003062603</v>
      </c>
      <c r="L1367">
        <v>11998</v>
      </c>
      <c r="M1367" t="s">
        <v>184</v>
      </c>
      <c r="N1367" t="s">
        <v>132</v>
      </c>
      <c r="T1367" t="s">
        <v>212</v>
      </c>
      <c r="U1367">
        <v>134836</v>
      </c>
      <c r="V1367">
        <v>1</v>
      </c>
      <c r="W1367">
        <v>5</v>
      </c>
      <c r="X1367" t="s">
        <v>213</v>
      </c>
      <c r="Y1367" t="s">
        <v>132</v>
      </c>
      <c r="AC1367">
        <v>2</v>
      </c>
      <c r="AD1367">
        <v>5.2030000000000002E-3</v>
      </c>
      <c r="AE1367">
        <v>1.0406E-2</v>
      </c>
      <c r="AF1367" t="s">
        <v>110</v>
      </c>
      <c r="AG1367">
        <v>0.73404000000000003</v>
      </c>
      <c r="AH1367">
        <v>3.81921E-3</v>
      </c>
      <c r="AI1367" s="4">
        <v>7.6384199999999999E-3</v>
      </c>
      <c r="AJ1367" t="s">
        <v>45</v>
      </c>
      <c r="AK1367">
        <v>0.1</v>
      </c>
      <c r="AL1367" s="4">
        <v>6.8745799999999999E-3</v>
      </c>
      <c r="AM1367">
        <v>1</v>
      </c>
      <c r="AN1367" s="3">
        <v>888003062603</v>
      </c>
      <c r="AO1367">
        <f t="shared" si="21"/>
        <v>2.28923514E-3</v>
      </c>
    </row>
    <row r="1368" spans="1:41">
      <c r="A1368" t="s">
        <v>159</v>
      </c>
      <c r="B1368">
        <v>10036</v>
      </c>
      <c r="C1368" t="s">
        <v>116</v>
      </c>
      <c r="E1368" t="s">
        <v>58</v>
      </c>
      <c r="F1368" t="s">
        <v>41</v>
      </c>
      <c r="G1368" t="s">
        <v>41</v>
      </c>
      <c r="H1368" t="s">
        <v>48</v>
      </c>
      <c r="I1368" t="s">
        <v>52</v>
      </c>
      <c r="J1368" t="s">
        <v>183</v>
      </c>
      <c r="K1368" s="3">
        <v>888003062603</v>
      </c>
      <c r="L1368">
        <v>11998</v>
      </c>
      <c r="M1368" t="s">
        <v>184</v>
      </c>
      <c r="N1368" t="s">
        <v>132</v>
      </c>
      <c r="T1368" t="s">
        <v>212</v>
      </c>
      <c r="U1368">
        <v>134836</v>
      </c>
      <c r="V1368">
        <v>1</v>
      </c>
      <c r="W1368">
        <v>5</v>
      </c>
      <c r="X1368" t="s">
        <v>213</v>
      </c>
      <c r="Y1368" t="s">
        <v>132</v>
      </c>
      <c r="AC1368">
        <v>1</v>
      </c>
      <c r="AD1368">
        <v>5.4669999999999996E-3</v>
      </c>
      <c r="AE1368">
        <v>5.4669999999999996E-3</v>
      </c>
      <c r="AF1368" t="s">
        <v>110</v>
      </c>
      <c r="AG1368">
        <v>0.73404000000000003</v>
      </c>
      <c r="AH1368">
        <v>4.0130000000000001E-3</v>
      </c>
      <c r="AI1368" s="4">
        <v>4.0130000000000001E-3</v>
      </c>
      <c r="AJ1368" t="s">
        <v>45</v>
      </c>
      <c r="AK1368">
        <v>0.1</v>
      </c>
      <c r="AL1368" s="4">
        <v>3.6116999999999998E-3</v>
      </c>
      <c r="AM1368">
        <v>1</v>
      </c>
      <c r="AN1368" s="3">
        <v>888003062603</v>
      </c>
      <c r="AO1368">
        <f t="shared" si="21"/>
        <v>1.2026961000000001E-3</v>
      </c>
    </row>
    <row r="1369" spans="1:41">
      <c r="A1369" t="s">
        <v>159</v>
      </c>
      <c r="B1369">
        <v>10036</v>
      </c>
      <c r="C1369" t="s">
        <v>116</v>
      </c>
      <c r="E1369" t="s">
        <v>58</v>
      </c>
      <c r="F1369" t="s">
        <v>41</v>
      </c>
      <c r="G1369" t="s">
        <v>41</v>
      </c>
      <c r="H1369" t="s">
        <v>48</v>
      </c>
      <c r="I1369" t="s">
        <v>52</v>
      </c>
      <c r="J1369" t="s">
        <v>183</v>
      </c>
      <c r="K1369" s="3">
        <v>888003062603</v>
      </c>
      <c r="L1369">
        <v>11998</v>
      </c>
      <c r="M1369" t="s">
        <v>184</v>
      </c>
      <c r="N1369" t="s">
        <v>132</v>
      </c>
      <c r="T1369" t="s">
        <v>202</v>
      </c>
      <c r="U1369">
        <v>134838</v>
      </c>
      <c r="V1369">
        <v>1</v>
      </c>
      <c r="W1369">
        <v>7</v>
      </c>
      <c r="X1369" t="s">
        <v>194</v>
      </c>
      <c r="Y1369" t="s">
        <v>203</v>
      </c>
      <c r="AC1369">
        <v>1</v>
      </c>
      <c r="AD1369">
        <v>7.3109999999999998E-3</v>
      </c>
      <c r="AE1369">
        <v>7.3109999999999998E-3</v>
      </c>
      <c r="AF1369" t="s">
        <v>110</v>
      </c>
      <c r="AG1369">
        <v>0.73404000000000003</v>
      </c>
      <c r="AH1369">
        <v>5.3665700000000002E-3</v>
      </c>
      <c r="AI1369" s="4">
        <v>5.3665700000000002E-3</v>
      </c>
      <c r="AJ1369" t="s">
        <v>45</v>
      </c>
      <c r="AK1369">
        <v>0.1</v>
      </c>
      <c r="AL1369" s="4">
        <v>4.8299099999999998E-3</v>
      </c>
      <c r="AM1369">
        <v>1</v>
      </c>
      <c r="AN1369" s="3">
        <v>888003062603</v>
      </c>
      <c r="AO1369">
        <f t="shared" si="21"/>
        <v>1.60836003E-3</v>
      </c>
    </row>
    <row r="1370" spans="1:41">
      <c r="A1370" t="s">
        <v>159</v>
      </c>
      <c r="B1370">
        <v>10036</v>
      </c>
      <c r="C1370" t="s">
        <v>116</v>
      </c>
      <c r="E1370" t="s">
        <v>58</v>
      </c>
      <c r="F1370" t="s">
        <v>41</v>
      </c>
      <c r="G1370" t="s">
        <v>41</v>
      </c>
      <c r="H1370" t="s">
        <v>48</v>
      </c>
      <c r="I1370" t="s">
        <v>52</v>
      </c>
      <c r="J1370" t="s">
        <v>183</v>
      </c>
      <c r="K1370" s="3">
        <v>888003062603</v>
      </c>
      <c r="L1370">
        <v>11998</v>
      </c>
      <c r="M1370" t="s">
        <v>184</v>
      </c>
      <c r="N1370" t="s">
        <v>132</v>
      </c>
      <c r="T1370" t="s">
        <v>204</v>
      </c>
      <c r="U1370">
        <v>134842</v>
      </c>
      <c r="V1370">
        <v>1</v>
      </c>
      <c r="W1370">
        <v>11</v>
      </c>
      <c r="X1370" t="s">
        <v>164</v>
      </c>
      <c r="Y1370" t="s">
        <v>132</v>
      </c>
      <c r="AC1370">
        <v>1</v>
      </c>
      <c r="AD1370">
        <v>9.8230000000000001E-3</v>
      </c>
      <c r="AE1370">
        <v>9.8230000000000001E-3</v>
      </c>
      <c r="AF1370" t="s">
        <v>110</v>
      </c>
      <c r="AG1370">
        <v>0.73404000000000003</v>
      </c>
      <c r="AH1370">
        <v>7.2104700000000001E-3</v>
      </c>
      <c r="AI1370" s="4">
        <v>7.2104700000000001E-3</v>
      </c>
      <c r="AJ1370" t="s">
        <v>45</v>
      </c>
      <c r="AK1370">
        <v>0.1</v>
      </c>
      <c r="AL1370" s="4">
        <v>6.48943E-3</v>
      </c>
      <c r="AM1370">
        <v>1</v>
      </c>
      <c r="AN1370" s="3">
        <v>888003062603</v>
      </c>
      <c r="AO1370">
        <f t="shared" si="21"/>
        <v>2.16098019E-3</v>
      </c>
    </row>
    <row r="1371" spans="1:41">
      <c r="A1371" t="s">
        <v>159</v>
      </c>
      <c r="B1371">
        <v>10036</v>
      </c>
      <c r="C1371" t="s">
        <v>116</v>
      </c>
      <c r="E1371" t="s">
        <v>67</v>
      </c>
      <c r="F1371" t="s">
        <v>41</v>
      </c>
      <c r="G1371" t="s">
        <v>41</v>
      </c>
      <c r="H1371" t="s">
        <v>48</v>
      </c>
      <c r="I1371" t="s">
        <v>52</v>
      </c>
      <c r="J1371" t="s">
        <v>183</v>
      </c>
      <c r="K1371" s="3">
        <v>888003062603</v>
      </c>
      <c r="L1371">
        <v>11998</v>
      </c>
      <c r="M1371" t="s">
        <v>184</v>
      </c>
      <c r="N1371" t="s">
        <v>132</v>
      </c>
      <c r="T1371" t="s">
        <v>205</v>
      </c>
      <c r="U1371">
        <v>134832</v>
      </c>
      <c r="V1371">
        <v>1</v>
      </c>
      <c r="W1371">
        <v>1</v>
      </c>
      <c r="X1371" t="s">
        <v>206</v>
      </c>
      <c r="Y1371" t="s">
        <v>132</v>
      </c>
      <c r="AC1371">
        <v>1</v>
      </c>
      <c r="AD1371">
        <v>1.1453E-2</v>
      </c>
      <c r="AE1371">
        <v>1.1453E-2</v>
      </c>
      <c r="AF1371" t="s">
        <v>96</v>
      </c>
      <c r="AG1371">
        <v>1.2351300000000001</v>
      </c>
      <c r="AH1371">
        <v>1.4145939999999999E-2</v>
      </c>
      <c r="AI1371" s="4">
        <v>1.4145939999999999E-2</v>
      </c>
      <c r="AJ1371" t="s">
        <v>45</v>
      </c>
      <c r="AK1371">
        <v>0.1</v>
      </c>
      <c r="AL1371" s="4">
        <v>1.2731350000000001E-2</v>
      </c>
      <c r="AM1371">
        <v>1</v>
      </c>
      <c r="AN1371" s="3">
        <v>888003062603</v>
      </c>
      <c r="AO1371">
        <f t="shared" si="21"/>
        <v>4.23953955E-3</v>
      </c>
    </row>
    <row r="1372" spans="1:41">
      <c r="A1372" t="s">
        <v>159</v>
      </c>
      <c r="B1372">
        <v>10036</v>
      </c>
      <c r="C1372" t="s">
        <v>116</v>
      </c>
      <c r="E1372" t="s">
        <v>67</v>
      </c>
      <c r="F1372" t="s">
        <v>41</v>
      </c>
      <c r="G1372" t="s">
        <v>41</v>
      </c>
      <c r="H1372" t="s">
        <v>48</v>
      </c>
      <c r="I1372" t="s">
        <v>52</v>
      </c>
      <c r="J1372" t="s">
        <v>183</v>
      </c>
      <c r="K1372" s="3">
        <v>888003062603</v>
      </c>
      <c r="L1372">
        <v>11998</v>
      </c>
      <c r="M1372" t="s">
        <v>184</v>
      </c>
      <c r="N1372" t="s">
        <v>132</v>
      </c>
      <c r="T1372" t="s">
        <v>185</v>
      </c>
      <c r="U1372">
        <v>134839</v>
      </c>
      <c r="V1372">
        <v>1</v>
      </c>
      <c r="W1372">
        <v>8</v>
      </c>
      <c r="X1372" t="s">
        <v>157</v>
      </c>
      <c r="Y1372" t="s">
        <v>186</v>
      </c>
      <c r="AC1372">
        <v>1</v>
      </c>
      <c r="AD1372">
        <v>1.1453E-2</v>
      </c>
      <c r="AE1372">
        <v>1.1453E-2</v>
      </c>
      <c r="AF1372" t="s">
        <v>96</v>
      </c>
      <c r="AG1372">
        <v>1.2351300000000001</v>
      </c>
      <c r="AH1372">
        <v>1.4145939999999999E-2</v>
      </c>
      <c r="AI1372" s="4">
        <v>1.4145939999999999E-2</v>
      </c>
      <c r="AJ1372" t="s">
        <v>45</v>
      </c>
      <c r="AK1372">
        <v>0.1</v>
      </c>
      <c r="AL1372" s="4">
        <v>1.2731350000000001E-2</v>
      </c>
      <c r="AM1372">
        <v>1</v>
      </c>
      <c r="AN1372" s="3">
        <v>888003062603</v>
      </c>
      <c r="AO1372">
        <f t="shared" si="21"/>
        <v>4.23953955E-3</v>
      </c>
    </row>
    <row r="1373" spans="1:41">
      <c r="A1373" t="s">
        <v>159</v>
      </c>
      <c r="B1373">
        <v>10036</v>
      </c>
      <c r="C1373" t="s">
        <v>116</v>
      </c>
      <c r="E1373" t="s">
        <v>67</v>
      </c>
      <c r="F1373" t="s">
        <v>41</v>
      </c>
      <c r="G1373" t="s">
        <v>41</v>
      </c>
      <c r="H1373" t="s">
        <v>48</v>
      </c>
      <c r="I1373" t="s">
        <v>52</v>
      </c>
      <c r="J1373" t="s">
        <v>183</v>
      </c>
      <c r="K1373" s="3">
        <v>888003062603</v>
      </c>
      <c r="L1373">
        <v>11998</v>
      </c>
      <c r="M1373" t="s">
        <v>184</v>
      </c>
      <c r="N1373" t="s">
        <v>132</v>
      </c>
      <c r="T1373" t="s">
        <v>187</v>
      </c>
      <c r="U1373">
        <v>134843</v>
      </c>
      <c r="V1373">
        <v>1</v>
      </c>
      <c r="W1373">
        <v>12</v>
      </c>
      <c r="X1373" t="s">
        <v>173</v>
      </c>
      <c r="Y1373" t="s">
        <v>132</v>
      </c>
      <c r="AC1373">
        <v>1</v>
      </c>
      <c r="AD1373">
        <v>1.1453E-2</v>
      </c>
      <c r="AE1373">
        <v>1.1453E-2</v>
      </c>
      <c r="AF1373" t="s">
        <v>96</v>
      </c>
      <c r="AG1373">
        <v>1.2351300000000001</v>
      </c>
      <c r="AH1373">
        <v>1.4145939999999999E-2</v>
      </c>
      <c r="AI1373" s="4">
        <v>1.4145939999999999E-2</v>
      </c>
      <c r="AJ1373" t="s">
        <v>45</v>
      </c>
      <c r="AK1373">
        <v>0.1</v>
      </c>
      <c r="AL1373" s="4">
        <v>1.2731350000000001E-2</v>
      </c>
      <c r="AM1373">
        <v>1</v>
      </c>
      <c r="AN1373" s="3">
        <v>888003062603</v>
      </c>
      <c r="AO1373">
        <f t="shared" si="21"/>
        <v>4.23953955E-3</v>
      </c>
    </row>
    <row r="1374" spans="1:41">
      <c r="A1374" t="s">
        <v>159</v>
      </c>
      <c r="B1374">
        <v>10036</v>
      </c>
      <c r="C1374" t="s">
        <v>116</v>
      </c>
      <c r="E1374" t="s">
        <v>76</v>
      </c>
      <c r="F1374" t="s">
        <v>41</v>
      </c>
      <c r="G1374" t="s">
        <v>41</v>
      </c>
      <c r="H1374" t="s">
        <v>48</v>
      </c>
      <c r="I1374" t="s">
        <v>52</v>
      </c>
      <c r="J1374" t="s">
        <v>183</v>
      </c>
      <c r="K1374" s="3">
        <v>888003062603</v>
      </c>
      <c r="L1374">
        <v>11998</v>
      </c>
      <c r="M1374" t="s">
        <v>184</v>
      </c>
      <c r="N1374" t="s">
        <v>132</v>
      </c>
      <c r="T1374" t="s">
        <v>207</v>
      </c>
      <c r="U1374">
        <v>134833</v>
      </c>
      <c r="V1374">
        <v>1</v>
      </c>
      <c r="W1374">
        <v>2</v>
      </c>
      <c r="X1374" t="s">
        <v>208</v>
      </c>
      <c r="Y1374" t="s">
        <v>132</v>
      </c>
      <c r="AC1374">
        <v>8</v>
      </c>
      <c r="AD1374">
        <v>0.52697099999999997</v>
      </c>
      <c r="AE1374">
        <v>4.2157679999999997</v>
      </c>
      <c r="AF1374" t="s">
        <v>112</v>
      </c>
      <c r="AG1374">
        <v>7.1500000000000001E-3</v>
      </c>
      <c r="AH1374">
        <v>3.7678400000000002E-3</v>
      </c>
      <c r="AI1374" s="4">
        <v>3.0142740000000001E-2</v>
      </c>
      <c r="AJ1374" t="s">
        <v>45</v>
      </c>
      <c r="AK1374">
        <v>0.1</v>
      </c>
      <c r="AL1374" s="4">
        <v>2.7128469999999998E-2</v>
      </c>
      <c r="AM1374">
        <v>1</v>
      </c>
      <c r="AN1374" s="3">
        <v>888003062603</v>
      </c>
      <c r="AO1374">
        <f t="shared" si="21"/>
        <v>9.0337805100000005E-3</v>
      </c>
    </row>
    <row r="1375" spans="1:41">
      <c r="A1375" t="s">
        <v>159</v>
      </c>
      <c r="B1375">
        <v>10036</v>
      </c>
      <c r="C1375" t="s">
        <v>116</v>
      </c>
      <c r="E1375" t="s">
        <v>76</v>
      </c>
      <c r="F1375" t="s">
        <v>41</v>
      </c>
      <c r="G1375" t="s">
        <v>41</v>
      </c>
      <c r="H1375" t="s">
        <v>48</v>
      </c>
      <c r="I1375" t="s">
        <v>52</v>
      </c>
      <c r="J1375" t="s">
        <v>183</v>
      </c>
      <c r="K1375" s="3">
        <v>888003062603</v>
      </c>
      <c r="L1375">
        <v>11998</v>
      </c>
      <c r="M1375" t="s">
        <v>184</v>
      </c>
      <c r="N1375" t="s">
        <v>132</v>
      </c>
      <c r="T1375" t="s">
        <v>209</v>
      </c>
      <c r="U1375">
        <v>134834</v>
      </c>
      <c r="V1375">
        <v>1</v>
      </c>
      <c r="W1375">
        <v>3</v>
      </c>
      <c r="X1375" t="s">
        <v>159</v>
      </c>
      <c r="Y1375" t="s">
        <v>132</v>
      </c>
      <c r="AC1375">
        <v>4</v>
      </c>
      <c r="AD1375">
        <v>0.52697099999999997</v>
      </c>
      <c r="AE1375">
        <v>2.1078839999999999</v>
      </c>
      <c r="AF1375" t="s">
        <v>112</v>
      </c>
      <c r="AG1375">
        <v>7.1500000000000001E-3</v>
      </c>
      <c r="AH1375">
        <v>3.7678400000000002E-3</v>
      </c>
      <c r="AI1375" s="4">
        <v>1.5071370000000001E-2</v>
      </c>
      <c r="AJ1375" t="s">
        <v>45</v>
      </c>
      <c r="AK1375">
        <v>0.1</v>
      </c>
      <c r="AL1375" s="4">
        <v>1.356423E-2</v>
      </c>
      <c r="AM1375">
        <v>1</v>
      </c>
      <c r="AN1375" s="3">
        <v>888003062603</v>
      </c>
      <c r="AO1375">
        <f t="shared" si="21"/>
        <v>4.5168885900000004E-3</v>
      </c>
    </row>
    <row r="1376" spans="1:41">
      <c r="A1376" t="s">
        <v>159</v>
      </c>
      <c r="B1376">
        <v>10036</v>
      </c>
      <c r="C1376" t="s">
        <v>116</v>
      </c>
      <c r="E1376" t="s">
        <v>84</v>
      </c>
      <c r="F1376" t="s">
        <v>41</v>
      </c>
      <c r="G1376" t="s">
        <v>41</v>
      </c>
      <c r="H1376" t="s">
        <v>48</v>
      </c>
      <c r="I1376" t="s">
        <v>52</v>
      </c>
      <c r="J1376" t="s">
        <v>183</v>
      </c>
      <c r="K1376" s="3">
        <v>888003062603</v>
      </c>
      <c r="L1376">
        <v>11998</v>
      </c>
      <c r="M1376" t="s">
        <v>184</v>
      </c>
      <c r="N1376" t="s">
        <v>132</v>
      </c>
      <c r="T1376" t="s">
        <v>219</v>
      </c>
      <c r="U1376">
        <v>134841</v>
      </c>
      <c r="V1376">
        <v>1</v>
      </c>
      <c r="W1376">
        <v>10</v>
      </c>
      <c r="X1376" t="s">
        <v>220</v>
      </c>
      <c r="Y1376" t="s">
        <v>132</v>
      </c>
      <c r="AC1376">
        <v>1</v>
      </c>
      <c r="AD1376">
        <v>9.4129999999999995E-3</v>
      </c>
      <c r="AE1376">
        <v>9.4129999999999995E-3</v>
      </c>
      <c r="AF1376" t="s">
        <v>125</v>
      </c>
      <c r="AG1376">
        <v>0.57504</v>
      </c>
      <c r="AH1376">
        <v>5.4128500000000003E-3</v>
      </c>
      <c r="AI1376" s="4">
        <v>5.4128500000000003E-3</v>
      </c>
      <c r="AJ1376" t="s">
        <v>45</v>
      </c>
      <c r="AK1376">
        <v>0.1</v>
      </c>
      <c r="AL1376" s="4">
        <v>4.8715700000000004E-3</v>
      </c>
      <c r="AM1376">
        <v>1</v>
      </c>
      <c r="AN1376" s="3">
        <v>888003062603</v>
      </c>
      <c r="AO1376">
        <f t="shared" si="21"/>
        <v>1.6222328100000002E-3</v>
      </c>
    </row>
    <row r="1377" spans="1:41">
      <c r="A1377" t="s">
        <v>159</v>
      </c>
      <c r="B1377">
        <v>10036</v>
      </c>
      <c r="C1377" t="s">
        <v>116</v>
      </c>
      <c r="E1377" t="s">
        <v>87</v>
      </c>
      <c r="F1377" t="s">
        <v>41</v>
      </c>
      <c r="G1377" t="s">
        <v>41</v>
      </c>
      <c r="H1377" t="s">
        <v>48</v>
      </c>
      <c r="I1377" t="s">
        <v>52</v>
      </c>
      <c r="J1377" t="s">
        <v>183</v>
      </c>
      <c r="K1377" s="3">
        <v>888003062603</v>
      </c>
      <c r="L1377">
        <v>11998</v>
      </c>
      <c r="M1377" t="s">
        <v>184</v>
      </c>
      <c r="N1377" t="s">
        <v>132</v>
      </c>
      <c r="T1377" t="s">
        <v>212</v>
      </c>
      <c r="U1377">
        <v>134836</v>
      </c>
      <c r="V1377">
        <v>1</v>
      </c>
      <c r="W1377">
        <v>5</v>
      </c>
      <c r="X1377" t="s">
        <v>213</v>
      </c>
      <c r="Y1377" t="s">
        <v>132</v>
      </c>
      <c r="AC1377">
        <v>1</v>
      </c>
      <c r="AD1377">
        <v>7.2630000000000004E-3</v>
      </c>
      <c r="AE1377">
        <v>7.2630000000000004E-3</v>
      </c>
      <c r="AF1377" t="s">
        <v>95</v>
      </c>
      <c r="AG1377">
        <v>1.07114</v>
      </c>
      <c r="AH1377">
        <v>7.7796899999999997E-3</v>
      </c>
      <c r="AI1377" s="4">
        <v>7.7796899999999997E-3</v>
      </c>
      <c r="AJ1377" t="s">
        <v>45</v>
      </c>
      <c r="AK1377">
        <v>0.1</v>
      </c>
      <c r="AL1377" s="4">
        <v>7.0017200000000003E-3</v>
      </c>
      <c r="AM1377">
        <v>1</v>
      </c>
      <c r="AN1377" s="3">
        <v>888003062603</v>
      </c>
      <c r="AO1377">
        <f t="shared" si="21"/>
        <v>2.3315727600000001E-3</v>
      </c>
    </row>
    <row r="1378" spans="1:41">
      <c r="A1378" t="s">
        <v>159</v>
      </c>
      <c r="B1378">
        <v>10036</v>
      </c>
      <c r="C1378" t="s">
        <v>116</v>
      </c>
      <c r="E1378" t="s">
        <v>107</v>
      </c>
      <c r="F1378" t="s">
        <v>41</v>
      </c>
      <c r="G1378" t="s">
        <v>41</v>
      </c>
      <c r="H1378" t="s">
        <v>48</v>
      </c>
      <c r="I1378" t="s">
        <v>52</v>
      </c>
      <c r="J1378" t="s">
        <v>183</v>
      </c>
      <c r="K1378" s="3">
        <v>888003062603</v>
      </c>
      <c r="L1378">
        <v>11998</v>
      </c>
      <c r="M1378" t="s">
        <v>184</v>
      </c>
      <c r="N1378" t="s">
        <v>132</v>
      </c>
      <c r="T1378" t="s">
        <v>185</v>
      </c>
      <c r="U1378">
        <v>134839</v>
      </c>
      <c r="V1378">
        <v>1</v>
      </c>
      <c r="W1378">
        <v>8</v>
      </c>
      <c r="X1378" t="s">
        <v>157</v>
      </c>
      <c r="Y1378" t="s">
        <v>186</v>
      </c>
      <c r="AC1378">
        <v>1</v>
      </c>
      <c r="AD1378">
        <v>0.149424</v>
      </c>
      <c r="AE1378">
        <v>0.149424</v>
      </c>
      <c r="AF1378" t="s">
        <v>113</v>
      </c>
      <c r="AG1378">
        <v>1.238E-2</v>
      </c>
      <c r="AH1378">
        <v>1.84987E-3</v>
      </c>
      <c r="AI1378" s="4">
        <v>1.84987E-3</v>
      </c>
      <c r="AJ1378" t="s">
        <v>45</v>
      </c>
      <c r="AK1378">
        <v>0.1</v>
      </c>
      <c r="AL1378" s="4">
        <v>1.6648800000000001E-3</v>
      </c>
      <c r="AM1378">
        <v>1</v>
      </c>
      <c r="AN1378" s="3">
        <v>888003062603</v>
      </c>
      <c r="AO1378">
        <f t="shared" si="21"/>
        <v>5.5440504000000006E-4</v>
      </c>
    </row>
    <row r="1379" spans="1:41">
      <c r="A1379" t="s">
        <v>159</v>
      </c>
      <c r="B1379">
        <v>10036</v>
      </c>
      <c r="C1379" t="s">
        <v>116</v>
      </c>
      <c r="E1379" t="s">
        <v>46</v>
      </c>
      <c r="F1379" t="s">
        <v>41</v>
      </c>
      <c r="G1379" t="s">
        <v>41</v>
      </c>
      <c r="H1379" t="s">
        <v>48</v>
      </c>
      <c r="I1379" t="s">
        <v>52</v>
      </c>
      <c r="J1379" t="s">
        <v>183</v>
      </c>
      <c r="K1379" s="3">
        <v>888003062603</v>
      </c>
      <c r="L1379">
        <v>11998</v>
      </c>
      <c r="M1379" t="s">
        <v>184</v>
      </c>
      <c r="N1379" t="s">
        <v>132</v>
      </c>
      <c r="T1379" t="s">
        <v>205</v>
      </c>
      <c r="U1379">
        <v>134832</v>
      </c>
      <c r="V1379">
        <v>1</v>
      </c>
      <c r="W1379">
        <v>1</v>
      </c>
      <c r="X1379" t="s">
        <v>206</v>
      </c>
      <c r="Y1379" t="s">
        <v>132</v>
      </c>
      <c r="AC1379">
        <v>1</v>
      </c>
      <c r="AD1379">
        <v>0</v>
      </c>
      <c r="AE1379">
        <v>0</v>
      </c>
      <c r="AF1379" t="s">
        <v>47</v>
      </c>
      <c r="AG1379">
        <v>1</v>
      </c>
      <c r="AH1379">
        <v>0</v>
      </c>
      <c r="AI1379" s="4">
        <v>0</v>
      </c>
      <c r="AJ1379" t="s">
        <v>45</v>
      </c>
      <c r="AK1379">
        <v>0.1</v>
      </c>
      <c r="AL1379" s="4">
        <v>0</v>
      </c>
      <c r="AM1379">
        <v>1</v>
      </c>
      <c r="AN1379" s="3">
        <v>888003062603</v>
      </c>
      <c r="AO1379">
        <f t="shared" si="21"/>
        <v>0</v>
      </c>
    </row>
    <row r="1380" spans="1:41">
      <c r="A1380" t="s">
        <v>159</v>
      </c>
      <c r="B1380">
        <v>10036</v>
      </c>
      <c r="C1380" t="s">
        <v>116</v>
      </c>
      <c r="E1380" t="s">
        <v>46</v>
      </c>
      <c r="F1380" t="s">
        <v>41</v>
      </c>
      <c r="G1380" t="s">
        <v>41</v>
      </c>
      <c r="H1380" t="s">
        <v>48</v>
      </c>
      <c r="I1380" t="s">
        <v>52</v>
      </c>
      <c r="J1380" t="s">
        <v>183</v>
      </c>
      <c r="K1380" s="3">
        <v>888003062603</v>
      </c>
      <c r="L1380">
        <v>11998</v>
      </c>
      <c r="M1380" t="s">
        <v>184</v>
      </c>
      <c r="N1380" t="s">
        <v>132</v>
      </c>
      <c r="T1380" t="s">
        <v>205</v>
      </c>
      <c r="U1380">
        <v>134832</v>
      </c>
      <c r="V1380">
        <v>1</v>
      </c>
      <c r="W1380">
        <v>1</v>
      </c>
      <c r="X1380" t="s">
        <v>206</v>
      </c>
      <c r="Y1380" t="s">
        <v>132</v>
      </c>
      <c r="AC1380">
        <v>1</v>
      </c>
      <c r="AD1380">
        <v>3.9090000000000001E-3</v>
      </c>
      <c r="AE1380">
        <v>3.9090000000000001E-3</v>
      </c>
      <c r="AF1380" t="s">
        <v>47</v>
      </c>
      <c r="AG1380">
        <v>1</v>
      </c>
      <c r="AH1380">
        <v>3.9090000000000001E-3</v>
      </c>
      <c r="AI1380" s="4">
        <v>3.9090000000000001E-3</v>
      </c>
      <c r="AJ1380" t="s">
        <v>45</v>
      </c>
      <c r="AK1380">
        <v>0.1</v>
      </c>
      <c r="AL1380" s="4">
        <v>3.5181000000000001E-3</v>
      </c>
      <c r="AM1380">
        <v>1</v>
      </c>
      <c r="AN1380" s="3">
        <v>888003062603</v>
      </c>
      <c r="AO1380">
        <f t="shared" si="21"/>
        <v>1.1715273E-3</v>
      </c>
    </row>
    <row r="1381" spans="1:41">
      <c r="A1381" t="s">
        <v>159</v>
      </c>
      <c r="B1381">
        <v>10036</v>
      </c>
      <c r="C1381" t="s">
        <v>116</v>
      </c>
      <c r="E1381" t="s">
        <v>46</v>
      </c>
      <c r="F1381" t="s">
        <v>41</v>
      </c>
      <c r="G1381" t="s">
        <v>41</v>
      </c>
      <c r="H1381" t="s">
        <v>48</v>
      </c>
      <c r="I1381" t="s">
        <v>52</v>
      </c>
      <c r="J1381" t="s">
        <v>183</v>
      </c>
      <c r="K1381" s="3">
        <v>888003062603</v>
      </c>
      <c r="L1381">
        <v>11998</v>
      </c>
      <c r="M1381" t="s">
        <v>184</v>
      </c>
      <c r="N1381" t="s">
        <v>132</v>
      </c>
      <c r="T1381" t="s">
        <v>205</v>
      </c>
      <c r="U1381">
        <v>134832</v>
      </c>
      <c r="V1381">
        <v>1</v>
      </c>
      <c r="W1381">
        <v>1</v>
      </c>
      <c r="X1381" t="s">
        <v>206</v>
      </c>
      <c r="Y1381" t="s">
        <v>132</v>
      </c>
      <c r="AC1381">
        <v>5</v>
      </c>
      <c r="AD1381">
        <v>4.0359999999999997E-3</v>
      </c>
      <c r="AE1381">
        <v>2.018E-2</v>
      </c>
      <c r="AF1381" t="s">
        <v>47</v>
      </c>
      <c r="AG1381">
        <v>1</v>
      </c>
      <c r="AH1381">
        <v>4.0359999999999997E-3</v>
      </c>
      <c r="AI1381" s="4">
        <v>2.018E-2</v>
      </c>
      <c r="AJ1381" t="s">
        <v>45</v>
      </c>
      <c r="AK1381">
        <v>0.1</v>
      </c>
      <c r="AL1381" s="4">
        <v>1.8162000000000001E-2</v>
      </c>
      <c r="AM1381">
        <v>1</v>
      </c>
      <c r="AN1381" s="3">
        <v>888003062603</v>
      </c>
      <c r="AO1381">
        <f t="shared" si="21"/>
        <v>6.0479460000000011E-3</v>
      </c>
    </row>
    <row r="1382" spans="1:41">
      <c r="A1382" t="s">
        <v>159</v>
      </c>
      <c r="B1382">
        <v>10036</v>
      </c>
      <c r="C1382" t="s">
        <v>116</v>
      </c>
      <c r="E1382" t="s">
        <v>46</v>
      </c>
      <c r="F1382" t="s">
        <v>41</v>
      </c>
      <c r="G1382" t="s">
        <v>41</v>
      </c>
      <c r="H1382" t="s">
        <v>48</v>
      </c>
      <c r="I1382" t="s">
        <v>52</v>
      </c>
      <c r="J1382" t="s">
        <v>183</v>
      </c>
      <c r="K1382" s="3">
        <v>888003062603</v>
      </c>
      <c r="L1382">
        <v>11998</v>
      </c>
      <c r="M1382" t="s">
        <v>184</v>
      </c>
      <c r="N1382" t="s">
        <v>132</v>
      </c>
      <c r="T1382" t="s">
        <v>205</v>
      </c>
      <c r="U1382">
        <v>134832</v>
      </c>
      <c r="V1382">
        <v>1</v>
      </c>
      <c r="W1382">
        <v>1</v>
      </c>
      <c r="X1382" t="s">
        <v>206</v>
      </c>
      <c r="Y1382" t="s">
        <v>132</v>
      </c>
      <c r="AC1382">
        <v>4</v>
      </c>
      <c r="AD1382">
        <v>4.4640000000000001E-3</v>
      </c>
      <c r="AE1382">
        <v>1.7856E-2</v>
      </c>
      <c r="AF1382" t="s">
        <v>47</v>
      </c>
      <c r="AG1382">
        <v>1</v>
      </c>
      <c r="AH1382">
        <v>4.4640000000000001E-3</v>
      </c>
      <c r="AI1382" s="4">
        <v>1.7856E-2</v>
      </c>
      <c r="AJ1382" t="s">
        <v>45</v>
      </c>
      <c r="AK1382">
        <v>0.1</v>
      </c>
      <c r="AL1382" s="4">
        <v>1.6070399999999999E-2</v>
      </c>
      <c r="AM1382">
        <v>1</v>
      </c>
      <c r="AN1382" s="3">
        <v>888003062603</v>
      </c>
      <c r="AO1382">
        <f t="shared" si="21"/>
        <v>5.3514432000000001E-3</v>
      </c>
    </row>
    <row r="1383" spans="1:41">
      <c r="A1383" t="s">
        <v>159</v>
      </c>
      <c r="B1383">
        <v>10036</v>
      </c>
      <c r="C1383" t="s">
        <v>116</v>
      </c>
      <c r="E1383" t="s">
        <v>46</v>
      </c>
      <c r="F1383" t="s">
        <v>41</v>
      </c>
      <c r="G1383" t="s">
        <v>41</v>
      </c>
      <c r="H1383" t="s">
        <v>48</v>
      </c>
      <c r="I1383" t="s">
        <v>52</v>
      </c>
      <c r="J1383" t="s">
        <v>183</v>
      </c>
      <c r="K1383" s="3">
        <v>888003062603</v>
      </c>
      <c r="L1383">
        <v>11998</v>
      </c>
      <c r="M1383" t="s">
        <v>184</v>
      </c>
      <c r="N1383" t="s">
        <v>132</v>
      </c>
      <c r="T1383" t="s">
        <v>205</v>
      </c>
      <c r="U1383">
        <v>134832</v>
      </c>
      <c r="V1383">
        <v>1</v>
      </c>
      <c r="W1383">
        <v>1</v>
      </c>
      <c r="X1383" t="s">
        <v>206</v>
      </c>
      <c r="Y1383" t="s">
        <v>132</v>
      </c>
      <c r="AC1383">
        <v>18</v>
      </c>
      <c r="AD1383">
        <v>4.4910000000000002E-3</v>
      </c>
      <c r="AE1383">
        <v>8.0837999999999993E-2</v>
      </c>
      <c r="AF1383" t="s">
        <v>47</v>
      </c>
      <c r="AG1383">
        <v>1</v>
      </c>
      <c r="AH1383">
        <v>4.4910000000000002E-3</v>
      </c>
      <c r="AI1383" s="4">
        <v>8.0837999999999993E-2</v>
      </c>
      <c r="AJ1383" t="s">
        <v>45</v>
      </c>
      <c r="AK1383">
        <v>0.1</v>
      </c>
      <c r="AL1383" s="4">
        <v>7.2754200000000005E-2</v>
      </c>
      <c r="AM1383">
        <v>1</v>
      </c>
      <c r="AN1383" s="3">
        <v>888003062603</v>
      </c>
      <c r="AO1383">
        <f t="shared" ref="AO1383:AO1446" si="22">AL1383*0.333</f>
        <v>2.4227148600000002E-2</v>
      </c>
    </row>
    <row r="1384" spans="1:41">
      <c r="A1384" t="s">
        <v>159</v>
      </c>
      <c r="B1384">
        <v>10036</v>
      </c>
      <c r="C1384" t="s">
        <v>116</v>
      </c>
      <c r="E1384" t="s">
        <v>46</v>
      </c>
      <c r="F1384" t="s">
        <v>41</v>
      </c>
      <c r="G1384" t="s">
        <v>41</v>
      </c>
      <c r="H1384" t="s">
        <v>48</v>
      </c>
      <c r="I1384" t="s">
        <v>52</v>
      </c>
      <c r="J1384" t="s">
        <v>183</v>
      </c>
      <c r="K1384" s="3">
        <v>888003062603</v>
      </c>
      <c r="L1384">
        <v>11998</v>
      </c>
      <c r="M1384" t="s">
        <v>184</v>
      </c>
      <c r="N1384" t="s">
        <v>132</v>
      </c>
      <c r="T1384" t="s">
        <v>205</v>
      </c>
      <c r="U1384">
        <v>134832</v>
      </c>
      <c r="V1384">
        <v>1</v>
      </c>
      <c r="W1384">
        <v>1</v>
      </c>
      <c r="X1384" t="s">
        <v>206</v>
      </c>
      <c r="Y1384" t="s">
        <v>132</v>
      </c>
      <c r="AC1384">
        <v>3</v>
      </c>
      <c r="AD1384">
        <v>5.0520000000000001E-3</v>
      </c>
      <c r="AE1384">
        <v>1.5155999999999999E-2</v>
      </c>
      <c r="AF1384" t="s">
        <v>47</v>
      </c>
      <c r="AG1384">
        <v>1</v>
      </c>
      <c r="AH1384">
        <v>5.0520000000000001E-3</v>
      </c>
      <c r="AI1384" s="4">
        <v>1.5155999999999999E-2</v>
      </c>
      <c r="AJ1384" t="s">
        <v>45</v>
      </c>
      <c r="AK1384">
        <v>0.1</v>
      </c>
      <c r="AL1384" s="4">
        <v>1.36404E-2</v>
      </c>
      <c r="AM1384">
        <v>1</v>
      </c>
      <c r="AN1384" s="3">
        <v>888003062603</v>
      </c>
      <c r="AO1384">
        <f t="shared" si="22"/>
        <v>4.5422532000000005E-3</v>
      </c>
    </row>
    <row r="1385" spans="1:41">
      <c r="A1385" t="s">
        <v>159</v>
      </c>
      <c r="B1385">
        <v>10036</v>
      </c>
      <c r="C1385" t="s">
        <v>116</v>
      </c>
      <c r="E1385" t="s">
        <v>46</v>
      </c>
      <c r="F1385" t="s">
        <v>41</v>
      </c>
      <c r="G1385" t="s">
        <v>41</v>
      </c>
      <c r="H1385" t="s">
        <v>48</v>
      </c>
      <c r="I1385" t="s">
        <v>52</v>
      </c>
      <c r="J1385" t="s">
        <v>183</v>
      </c>
      <c r="K1385" s="3">
        <v>888003062603</v>
      </c>
      <c r="L1385">
        <v>11998</v>
      </c>
      <c r="M1385" t="s">
        <v>184</v>
      </c>
      <c r="N1385" t="s">
        <v>132</v>
      </c>
      <c r="T1385" t="s">
        <v>205</v>
      </c>
      <c r="U1385">
        <v>134832</v>
      </c>
      <c r="V1385">
        <v>1</v>
      </c>
      <c r="W1385">
        <v>1</v>
      </c>
      <c r="X1385" t="s">
        <v>206</v>
      </c>
      <c r="Y1385" t="s">
        <v>132</v>
      </c>
      <c r="AC1385">
        <v>1</v>
      </c>
      <c r="AD1385">
        <v>6.4859999999999996E-3</v>
      </c>
      <c r="AE1385">
        <v>6.4859999999999996E-3</v>
      </c>
      <c r="AF1385" t="s">
        <v>47</v>
      </c>
      <c r="AG1385">
        <v>1</v>
      </c>
      <c r="AH1385">
        <v>6.4859999999999996E-3</v>
      </c>
      <c r="AI1385" s="4">
        <v>6.4859999999999996E-3</v>
      </c>
      <c r="AJ1385" t="s">
        <v>45</v>
      </c>
      <c r="AK1385">
        <v>0.1</v>
      </c>
      <c r="AL1385" s="4">
        <v>5.8374000000000004E-3</v>
      </c>
      <c r="AM1385">
        <v>1</v>
      </c>
      <c r="AN1385" s="3">
        <v>888003062603</v>
      </c>
      <c r="AO1385">
        <f t="shared" si="22"/>
        <v>1.9438542000000001E-3</v>
      </c>
    </row>
    <row r="1386" spans="1:41">
      <c r="A1386" t="s">
        <v>159</v>
      </c>
      <c r="B1386">
        <v>10036</v>
      </c>
      <c r="C1386" t="s">
        <v>116</v>
      </c>
      <c r="E1386" t="s">
        <v>46</v>
      </c>
      <c r="F1386" t="s">
        <v>41</v>
      </c>
      <c r="G1386" t="s">
        <v>41</v>
      </c>
      <c r="H1386" t="s">
        <v>48</v>
      </c>
      <c r="I1386" t="s">
        <v>52</v>
      </c>
      <c r="J1386" t="s">
        <v>183</v>
      </c>
      <c r="K1386" s="3">
        <v>888003062603</v>
      </c>
      <c r="L1386">
        <v>11998</v>
      </c>
      <c r="M1386" t="s">
        <v>184</v>
      </c>
      <c r="N1386" t="s">
        <v>132</v>
      </c>
      <c r="T1386" t="s">
        <v>205</v>
      </c>
      <c r="U1386">
        <v>134832</v>
      </c>
      <c r="V1386">
        <v>1</v>
      </c>
      <c r="W1386">
        <v>1</v>
      </c>
      <c r="X1386" t="s">
        <v>206</v>
      </c>
      <c r="Y1386" t="s">
        <v>132</v>
      </c>
      <c r="AC1386">
        <v>2</v>
      </c>
      <c r="AD1386">
        <v>7.9340000000000001E-3</v>
      </c>
      <c r="AE1386">
        <v>1.5868E-2</v>
      </c>
      <c r="AF1386" t="s">
        <v>47</v>
      </c>
      <c r="AG1386">
        <v>1</v>
      </c>
      <c r="AH1386">
        <v>7.9340000000000001E-3</v>
      </c>
      <c r="AI1386" s="4">
        <v>1.5868E-2</v>
      </c>
      <c r="AJ1386" t="s">
        <v>45</v>
      </c>
      <c r="AK1386">
        <v>0.1</v>
      </c>
      <c r="AL1386" s="4">
        <v>1.4281200000000001E-2</v>
      </c>
      <c r="AM1386">
        <v>1</v>
      </c>
      <c r="AN1386" s="3">
        <v>888003062603</v>
      </c>
      <c r="AO1386">
        <f t="shared" si="22"/>
        <v>4.7556396000000009E-3</v>
      </c>
    </row>
    <row r="1387" spans="1:41">
      <c r="A1387" t="s">
        <v>159</v>
      </c>
      <c r="B1387">
        <v>10036</v>
      </c>
      <c r="C1387" t="s">
        <v>116</v>
      </c>
      <c r="E1387" t="s">
        <v>46</v>
      </c>
      <c r="F1387" t="s">
        <v>41</v>
      </c>
      <c r="G1387" t="s">
        <v>41</v>
      </c>
      <c r="H1387" t="s">
        <v>48</v>
      </c>
      <c r="I1387" t="s">
        <v>52</v>
      </c>
      <c r="J1387" t="s">
        <v>183</v>
      </c>
      <c r="K1387" s="3">
        <v>888003062603</v>
      </c>
      <c r="L1387">
        <v>11998</v>
      </c>
      <c r="M1387" t="s">
        <v>184</v>
      </c>
      <c r="N1387" t="s">
        <v>132</v>
      </c>
      <c r="T1387" t="s">
        <v>205</v>
      </c>
      <c r="U1387">
        <v>134832</v>
      </c>
      <c r="V1387">
        <v>1</v>
      </c>
      <c r="W1387">
        <v>1</v>
      </c>
      <c r="X1387" t="s">
        <v>206</v>
      </c>
      <c r="Y1387" t="s">
        <v>132</v>
      </c>
      <c r="AC1387">
        <v>4</v>
      </c>
      <c r="AD1387">
        <v>8.0870000000000004E-3</v>
      </c>
      <c r="AE1387">
        <v>3.2348000000000002E-2</v>
      </c>
      <c r="AF1387" t="s">
        <v>47</v>
      </c>
      <c r="AG1387">
        <v>1</v>
      </c>
      <c r="AH1387">
        <v>8.0870000000000004E-3</v>
      </c>
      <c r="AI1387" s="4">
        <v>3.2348000000000002E-2</v>
      </c>
      <c r="AJ1387" t="s">
        <v>45</v>
      </c>
      <c r="AK1387">
        <v>0.1</v>
      </c>
      <c r="AL1387" s="4">
        <v>2.9113199999999999E-2</v>
      </c>
      <c r="AM1387">
        <v>1</v>
      </c>
      <c r="AN1387" s="3">
        <v>888003062603</v>
      </c>
      <c r="AO1387">
        <f t="shared" si="22"/>
        <v>9.6946956000000008E-3</v>
      </c>
    </row>
    <row r="1388" spans="1:41">
      <c r="A1388" t="s">
        <v>159</v>
      </c>
      <c r="B1388">
        <v>10036</v>
      </c>
      <c r="C1388" t="s">
        <v>116</v>
      </c>
      <c r="E1388" t="s">
        <v>46</v>
      </c>
      <c r="F1388" t="s">
        <v>41</v>
      </c>
      <c r="G1388" t="s">
        <v>41</v>
      </c>
      <c r="H1388" t="s">
        <v>48</v>
      </c>
      <c r="I1388" t="s">
        <v>52</v>
      </c>
      <c r="J1388" t="s">
        <v>183</v>
      </c>
      <c r="K1388" s="3">
        <v>888003062603</v>
      </c>
      <c r="L1388">
        <v>11998</v>
      </c>
      <c r="M1388" t="s">
        <v>184</v>
      </c>
      <c r="N1388" t="s">
        <v>132</v>
      </c>
      <c r="T1388" t="s">
        <v>205</v>
      </c>
      <c r="U1388">
        <v>134832</v>
      </c>
      <c r="V1388">
        <v>1</v>
      </c>
      <c r="W1388">
        <v>1</v>
      </c>
      <c r="X1388" t="s">
        <v>206</v>
      </c>
      <c r="Y1388" t="s">
        <v>132</v>
      </c>
      <c r="AC1388">
        <v>29</v>
      </c>
      <c r="AD1388">
        <v>8.2299999999999995E-3</v>
      </c>
      <c r="AE1388">
        <v>0.23866999999999999</v>
      </c>
      <c r="AF1388" t="s">
        <v>47</v>
      </c>
      <c r="AG1388">
        <v>1</v>
      </c>
      <c r="AH1388">
        <v>8.2299999999999995E-3</v>
      </c>
      <c r="AI1388" s="4">
        <v>0.23866999999999999</v>
      </c>
      <c r="AJ1388" t="s">
        <v>45</v>
      </c>
      <c r="AK1388">
        <v>0.1</v>
      </c>
      <c r="AL1388" s="4">
        <v>0.21480299999999999</v>
      </c>
      <c r="AM1388">
        <v>1</v>
      </c>
      <c r="AN1388" s="3">
        <v>888003062603</v>
      </c>
      <c r="AO1388">
        <f t="shared" si="22"/>
        <v>7.1529399000000007E-2</v>
      </c>
    </row>
    <row r="1389" spans="1:41">
      <c r="A1389" t="s">
        <v>159</v>
      </c>
      <c r="B1389">
        <v>10036</v>
      </c>
      <c r="C1389" t="s">
        <v>116</v>
      </c>
      <c r="E1389" t="s">
        <v>46</v>
      </c>
      <c r="F1389" t="s">
        <v>41</v>
      </c>
      <c r="G1389" t="s">
        <v>41</v>
      </c>
      <c r="H1389" t="s">
        <v>48</v>
      </c>
      <c r="I1389" t="s">
        <v>52</v>
      </c>
      <c r="J1389" t="s">
        <v>183</v>
      </c>
      <c r="K1389" s="3">
        <v>888003062603</v>
      </c>
      <c r="L1389">
        <v>11998</v>
      </c>
      <c r="M1389" t="s">
        <v>184</v>
      </c>
      <c r="N1389" t="s">
        <v>132</v>
      </c>
      <c r="T1389" t="s">
        <v>205</v>
      </c>
      <c r="U1389">
        <v>134832</v>
      </c>
      <c r="V1389">
        <v>1</v>
      </c>
      <c r="W1389">
        <v>1</v>
      </c>
      <c r="X1389" t="s">
        <v>206</v>
      </c>
      <c r="Y1389" t="s">
        <v>132</v>
      </c>
      <c r="AC1389">
        <v>2</v>
      </c>
      <c r="AD1389">
        <v>8.9280000000000002E-3</v>
      </c>
      <c r="AE1389">
        <v>1.7856E-2</v>
      </c>
      <c r="AF1389" t="s">
        <v>47</v>
      </c>
      <c r="AG1389">
        <v>1</v>
      </c>
      <c r="AH1389">
        <v>8.9280000000000002E-3</v>
      </c>
      <c r="AI1389" s="4">
        <v>1.7856E-2</v>
      </c>
      <c r="AJ1389" t="s">
        <v>45</v>
      </c>
      <c r="AK1389">
        <v>0.1</v>
      </c>
      <c r="AL1389" s="4">
        <v>1.6070399999999999E-2</v>
      </c>
      <c r="AM1389">
        <v>1</v>
      </c>
      <c r="AN1389" s="3">
        <v>888003062603</v>
      </c>
      <c r="AO1389">
        <f t="shared" si="22"/>
        <v>5.3514432000000001E-3</v>
      </c>
    </row>
    <row r="1390" spans="1:41">
      <c r="A1390" t="s">
        <v>159</v>
      </c>
      <c r="B1390">
        <v>10036</v>
      </c>
      <c r="C1390" t="s">
        <v>116</v>
      </c>
      <c r="E1390" t="s">
        <v>46</v>
      </c>
      <c r="F1390" t="s">
        <v>41</v>
      </c>
      <c r="G1390" t="s">
        <v>41</v>
      </c>
      <c r="H1390" t="s">
        <v>48</v>
      </c>
      <c r="I1390" t="s">
        <v>52</v>
      </c>
      <c r="J1390" t="s">
        <v>183</v>
      </c>
      <c r="K1390" s="3">
        <v>888003062603</v>
      </c>
      <c r="L1390">
        <v>11998</v>
      </c>
      <c r="M1390" t="s">
        <v>184</v>
      </c>
      <c r="N1390" t="s">
        <v>132</v>
      </c>
      <c r="T1390" t="s">
        <v>205</v>
      </c>
      <c r="U1390">
        <v>134832</v>
      </c>
      <c r="V1390">
        <v>1</v>
      </c>
      <c r="W1390">
        <v>1</v>
      </c>
      <c r="X1390" t="s">
        <v>206</v>
      </c>
      <c r="Y1390" t="s">
        <v>132</v>
      </c>
      <c r="AC1390">
        <v>2</v>
      </c>
      <c r="AD1390">
        <v>1.0078E-2</v>
      </c>
      <c r="AE1390">
        <v>2.0156E-2</v>
      </c>
      <c r="AF1390" t="s">
        <v>47</v>
      </c>
      <c r="AG1390">
        <v>1</v>
      </c>
      <c r="AH1390">
        <v>1.0078E-2</v>
      </c>
      <c r="AI1390" s="4">
        <v>2.0156E-2</v>
      </c>
      <c r="AJ1390" t="s">
        <v>45</v>
      </c>
      <c r="AK1390">
        <v>0.1</v>
      </c>
      <c r="AL1390" s="4">
        <v>1.8140400000000001E-2</v>
      </c>
      <c r="AM1390">
        <v>1</v>
      </c>
      <c r="AN1390" s="3">
        <v>888003062603</v>
      </c>
      <c r="AO1390">
        <f t="shared" si="22"/>
        <v>6.0407532000000003E-3</v>
      </c>
    </row>
    <row r="1391" spans="1:41">
      <c r="A1391" t="s">
        <v>159</v>
      </c>
      <c r="B1391">
        <v>10036</v>
      </c>
      <c r="C1391" t="s">
        <v>116</v>
      </c>
      <c r="E1391" t="s">
        <v>46</v>
      </c>
      <c r="F1391" t="s">
        <v>41</v>
      </c>
      <c r="G1391" t="s">
        <v>41</v>
      </c>
      <c r="H1391" t="s">
        <v>48</v>
      </c>
      <c r="I1391" t="s">
        <v>52</v>
      </c>
      <c r="J1391" t="s">
        <v>183</v>
      </c>
      <c r="K1391" s="3">
        <v>888003062603</v>
      </c>
      <c r="L1391">
        <v>11998</v>
      </c>
      <c r="M1391" t="s">
        <v>184</v>
      </c>
      <c r="N1391" t="s">
        <v>132</v>
      </c>
      <c r="T1391" t="s">
        <v>207</v>
      </c>
      <c r="U1391">
        <v>134833</v>
      </c>
      <c r="V1391">
        <v>1</v>
      </c>
      <c r="W1391">
        <v>2</v>
      </c>
      <c r="X1391" t="s">
        <v>208</v>
      </c>
      <c r="Y1391" t="s">
        <v>132</v>
      </c>
      <c r="AC1391">
        <v>9</v>
      </c>
      <c r="AD1391">
        <v>0</v>
      </c>
      <c r="AE1391">
        <v>0</v>
      </c>
      <c r="AF1391" t="s">
        <v>47</v>
      </c>
      <c r="AG1391">
        <v>1</v>
      </c>
      <c r="AH1391">
        <v>0</v>
      </c>
      <c r="AI1391" s="4">
        <v>0</v>
      </c>
      <c r="AJ1391" t="s">
        <v>45</v>
      </c>
      <c r="AK1391">
        <v>0.1</v>
      </c>
      <c r="AL1391" s="4">
        <v>0</v>
      </c>
      <c r="AM1391">
        <v>1</v>
      </c>
      <c r="AN1391" s="3">
        <v>888003062603</v>
      </c>
      <c r="AO1391">
        <f t="shared" si="22"/>
        <v>0</v>
      </c>
    </row>
    <row r="1392" spans="1:41">
      <c r="A1392" t="s">
        <v>159</v>
      </c>
      <c r="B1392">
        <v>10036</v>
      </c>
      <c r="C1392" t="s">
        <v>116</v>
      </c>
      <c r="E1392" t="s">
        <v>46</v>
      </c>
      <c r="F1392" t="s">
        <v>41</v>
      </c>
      <c r="G1392" t="s">
        <v>41</v>
      </c>
      <c r="H1392" t="s">
        <v>48</v>
      </c>
      <c r="I1392" t="s">
        <v>52</v>
      </c>
      <c r="J1392" t="s">
        <v>183</v>
      </c>
      <c r="K1392" s="3">
        <v>888003062603</v>
      </c>
      <c r="L1392">
        <v>11998</v>
      </c>
      <c r="M1392" t="s">
        <v>184</v>
      </c>
      <c r="N1392" t="s">
        <v>132</v>
      </c>
      <c r="T1392" t="s">
        <v>207</v>
      </c>
      <c r="U1392">
        <v>134833</v>
      </c>
      <c r="V1392">
        <v>1</v>
      </c>
      <c r="W1392">
        <v>2</v>
      </c>
      <c r="X1392" t="s">
        <v>208</v>
      </c>
      <c r="Y1392" t="s">
        <v>132</v>
      </c>
      <c r="AC1392">
        <v>1</v>
      </c>
      <c r="AD1392">
        <v>3.9090000000000001E-3</v>
      </c>
      <c r="AE1392">
        <v>3.9090000000000001E-3</v>
      </c>
      <c r="AF1392" t="s">
        <v>47</v>
      </c>
      <c r="AG1392">
        <v>1</v>
      </c>
      <c r="AH1392">
        <v>3.9090000000000001E-3</v>
      </c>
      <c r="AI1392" s="4">
        <v>3.9090000000000001E-3</v>
      </c>
      <c r="AJ1392" t="s">
        <v>45</v>
      </c>
      <c r="AK1392">
        <v>0.1</v>
      </c>
      <c r="AL1392" s="4">
        <v>3.5181000000000001E-3</v>
      </c>
      <c r="AM1392">
        <v>1</v>
      </c>
      <c r="AN1392" s="3">
        <v>888003062603</v>
      </c>
      <c r="AO1392">
        <f t="shared" si="22"/>
        <v>1.1715273E-3</v>
      </c>
    </row>
    <row r="1393" spans="1:41">
      <c r="A1393" t="s">
        <v>159</v>
      </c>
      <c r="B1393">
        <v>10036</v>
      </c>
      <c r="C1393" t="s">
        <v>116</v>
      </c>
      <c r="E1393" t="s">
        <v>46</v>
      </c>
      <c r="F1393" t="s">
        <v>41</v>
      </c>
      <c r="G1393" t="s">
        <v>41</v>
      </c>
      <c r="H1393" t="s">
        <v>48</v>
      </c>
      <c r="I1393" t="s">
        <v>52</v>
      </c>
      <c r="J1393" t="s">
        <v>183</v>
      </c>
      <c r="K1393" s="3">
        <v>888003062603</v>
      </c>
      <c r="L1393">
        <v>11998</v>
      </c>
      <c r="M1393" t="s">
        <v>184</v>
      </c>
      <c r="N1393" t="s">
        <v>132</v>
      </c>
      <c r="T1393" t="s">
        <v>207</v>
      </c>
      <c r="U1393">
        <v>134833</v>
      </c>
      <c r="V1393">
        <v>1</v>
      </c>
      <c r="W1393">
        <v>2</v>
      </c>
      <c r="X1393" t="s">
        <v>208</v>
      </c>
      <c r="Y1393" t="s">
        <v>132</v>
      </c>
      <c r="AC1393">
        <v>8</v>
      </c>
      <c r="AD1393">
        <v>4.0359999999999997E-3</v>
      </c>
      <c r="AE1393">
        <v>3.2287999999999997E-2</v>
      </c>
      <c r="AF1393" t="s">
        <v>47</v>
      </c>
      <c r="AG1393">
        <v>1</v>
      </c>
      <c r="AH1393">
        <v>4.0359999999999997E-3</v>
      </c>
      <c r="AI1393" s="4">
        <v>3.2287999999999997E-2</v>
      </c>
      <c r="AJ1393" t="s">
        <v>45</v>
      </c>
      <c r="AK1393">
        <v>0.1</v>
      </c>
      <c r="AL1393" s="4">
        <v>2.90592E-2</v>
      </c>
      <c r="AM1393">
        <v>1</v>
      </c>
      <c r="AN1393" s="3">
        <v>888003062603</v>
      </c>
      <c r="AO1393">
        <f t="shared" si="22"/>
        <v>9.6767136000000011E-3</v>
      </c>
    </row>
    <row r="1394" spans="1:41">
      <c r="A1394" t="s">
        <v>159</v>
      </c>
      <c r="B1394">
        <v>10036</v>
      </c>
      <c r="C1394" t="s">
        <v>116</v>
      </c>
      <c r="E1394" t="s">
        <v>46</v>
      </c>
      <c r="F1394" t="s">
        <v>41</v>
      </c>
      <c r="G1394" t="s">
        <v>41</v>
      </c>
      <c r="H1394" t="s">
        <v>48</v>
      </c>
      <c r="I1394" t="s">
        <v>52</v>
      </c>
      <c r="J1394" t="s">
        <v>183</v>
      </c>
      <c r="K1394" s="3">
        <v>888003062603</v>
      </c>
      <c r="L1394">
        <v>11998</v>
      </c>
      <c r="M1394" t="s">
        <v>184</v>
      </c>
      <c r="N1394" t="s">
        <v>132</v>
      </c>
      <c r="T1394" t="s">
        <v>207</v>
      </c>
      <c r="U1394">
        <v>134833</v>
      </c>
      <c r="V1394">
        <v>1</v>
      </c>
      <c r="W1394">
        <v>2</v>
      </c>
      <c r="X1394" t="s">
        <v>208</v>
      </c>
      <c r="Y1394" t="s">
        <v>132</v>
      </c>
      <c r="AC1394">
        <v>1</v>
      </c>
      <c r="AD1394">
        <v>4.4640000000000001E-3</v>
      </c>
      <c r="AE1394">
        <v>4.4640000000000001E-3</v>
      </c>
      <c r="AF1394" t="s">
        <v>47</v>
      </c>
      <c r="AG1394">
        <v>1</v>
      </c>
      <c r="AH1394">
        <v>4.4640000000000001E-3</v>
      </c>
      <c r="AI1394" s="4">
        <v>4.4640000000000001E-3</v>
      </c>
      <c r="AJ1394" t="s">
        <v>45</v>
      </c>
      <c r="AK1394">
        <v>0.1</v>
      </c>
      <c r="AL1394" s="4">
        <v>4.0175999999999996E-3</v>
      </c>
      <c r="AM1394">
        <v>1</v>
      </c>
      <c r="AN1394" s="3">
        <v>888003062603</v>
      </c>
      <c r="AO1394">
        <f t="shared" si="22"/>
        <v>1.3378608E-3</v>
      </c>
    </row>
    <row r="1395" spans="1:41">
      <c r="A1395" t="s">
        <v>159</v>
      </c>
      <c r="B1395">
        <v>10036</v>
      </c>
      <c r="C1395" t="s">
        <v>116</v>
      </c>
      <c r="E1395" t="s">
        <v>46</v>
      </c>
      <c r="F1395" t="s">
        <v>41</v>
      </c>
      <c r="G1395" t="s">
        <v>41</v>
      </c>
      <c r="H1395" t="s">
        <v>48</v>
      </c>
      <c r="I1395" t="s">
        <v>52</v>
      </c>
      <c r="J1395" t="s">
        <v>183</v>
      </c>
      <c r="K1395" s="3">
        <v>888003062603</v>
      </c>
      <c r="L1395">
        <v>11998</v>
      </c>
      <c r="M1395" t="s">
        <v>184</v>
      </c>
      <c r="N1395" t="s">
        <v>132</v>
      </c>
      <c r="T1395" t="s">
        <v>207</v>
      </c>
      <c r="U1395">
        <v>134833</v>
      </c>
      <c r="V1395">
        <v>1</v>
      </c>
      <c r="W1395">
        <v>2</v>
      </c>
      <c r="X1395" t="s">
        <v>208</v>
      </c>
      <c r="Y1395" t="s">
        <v>132</v>
      </c>
      <c r="AC1395">
        <v>44</v>
      </c>
      <c r="AD1395">
        <v>4.4910000000000002E-3</v>
      </c>
      <c r="AE1395">
        <v>0.197604</v>
      </c>
      <c r="AF1395" t="s">
        <v>47</v>
      </c>
      <c r="AG1395">
        <v>1</v>
      </c>
      <c r="AH1395">
        <v>4.4910000000000002E-3</v>
      </c>
      <c r="AI1395" s="4">
        <v>0.197604</v>
      </c>
      <c r="AJ1395" t="s">
        <v>45</v>
      </c>
      <c r="AK1395">
        <v>0.1</v>
      </c>
      <c r="AL1395" s="4">
        <v>0.17784359999999999</v>
      </c>
      <c r="AM1395">
        <v>1</v>
      </c>
      <c r="AN1395" s="3">
        <v>888003062603</v>
      </c>
      <c r="AO1395">
        <f t="shared" si="22"/>
        <v>5.9221918800000002E-2</v>
      </c>
    </row>
    <row r="1396" spans="1:41">
      <c r="A1396" t="s">
        <v>159</v>
      </c>
      <c r="B1396">
        <v>10036</v>
      </c>
      <c r="C1396" t="s">
        <v>116</v>
      </c>
      <c r="E1396" t="s">
        <v>46</v>
      </c>
      <c r="F1396" t="s">
        <v>41</v>
      </c>
      <c r="G1396" t="s">
        <v>41</v>
      </c>
      <c r="H1396" t="s">
        <v>48</v>
      </c>
      <c r="I1396" t="s">
        <v>52</v>
      </c>
      <c r="J1396" t="s">
        <v>183</v>
      </c>
      <c r="K1396" s="3">
        <v>888003062603</v>
      </c>
      <c r="L1396">
        <v>11998</v>
      </c>
      <c r="M1396" t="s">
        <v>184</v>
      </c>
      <c r="N1396" t="s">
        <v>132</v>
      </c>
      <c r="T1396" t="s">
        <v>207</v>
      </c>
      <c r="U1396">
        <v>134833</v>
      </c>
      <c r="V1396">
        <v>1</v>
      </c>
      <c r="W1396">
        <v>2</v>
      </c>
      <c r="X1396" t="s">
        <v>208</v>
      </c>
      <c r="Y1396" t="s">
        <v>132</v>
      </c>
      <c r="AC1396">
        <v>2</v>
      </c>
      <c r="AD1396">
        <v>4.7239999999999999E-3</v>
      </c>
      <c r="AE1396">
        <v>9.4479999999999998E-3</v>
      </c>
      <c r="AF1396" t="s">
        <v>47</v>
      </c>
      <c r="AG1396">
        <v>1</v>
      </c>
      <c r="AH1396">
        <v>4.7239999999999999E-3</v>
      </c>
      <c r="AI1396" s="4">
        <v>9.4479999999999998E-3</v>
      </c>
      <c r="AJ1396" t="s">
        <v>45</v>
      </c>
      <c r="AK1396">
        <v>0.1</v>
      </c>
      <c r="AL1396" s="4">
        <v>8.5032000000000007E-3</v>
      </c>
      <c r="AM1396">
        <v>1</v>
      </c>
      <c r="AN1396" s="3">
        <v>888003062603</v>
      </c>
      <c r="AO1396">
        <f t="shared" si="22"/>
        <v>2.8315656000000005E-3</v>
      </c>
    </row>
    <row r="1397" spans="1:41">
      <c r="A1397" t="s">
        <v>159</v>
      </c>
      <c r="B1397">
        <v>10036</v>
      </c>
      <c r="C1397" t="s">
        <v>116</v>
      </c>
      <c r="E1397" t="s">
        <v>46</v>
      </c>
      <c r="F1397" t="s">
        <v>41</v>
      </c>
      <c r="G1397" t="s">
        <v>41</v>
      </c>
      <c r="H1397" t="s">
        <v>48</v>
      </c>
      <c r="I1397" t="s">
        <v>52</v>
      </c>
      <c r="J1397" t="s">
        <v>183</v>
      </c>
      <c r="K1397" s="3">
        <v>888003062603</v>
      </c>
      <c r="L1397">
        <v>11998</v>
      </c>
      <c r="M1397" t="s">
        <v>184</v>
      </c>
      <c r="N1397" t="s">
        <v>132</v>
      </c>
      <c r="T1397" t="s">
        <v>207</v>
      </c>
      <c r="U1397">
        <v>134833</v>
      </c>
      <c r="V1397">
        <v>1</v>
      </c>
      <c r="W1397">
        <v>2</v>
      </c>
      <c r="X1397" t="s">
        <v>208</v>
      </c>
      <c r="Y1397" t="s">
        <v>132</v>
      </c>
      <c r="AC1397">
        <v>3</v>
      </c>
      <c r="AD1397">
        <v>5.0520000000000001E-3</v>
      </c>
      <c r="AE1397">
        <v>1.5155999999999999E-2</v>
      </c>
      <c r="AF1397" t="s">
        <v>47</v>
      </c>
      <c r="AG1397">
        <v>1</v>
      </c>
      <c r="AH1397">
        <v>5.0520000000000001E-3</v>
      </c>
      <c r="AI1397" s="4">
        <v>1.5155999999999999E-2</v>
      </c>
      <c r="AJ1397" t="s">
        <v>45</v>
      </c>
      <c r="AK1397">
        <v>0.1</v>
      </c>
      <c r="AL1397" s="4">
        <v>1.36404E-2</v>
      </c>
      <c r="AM1397">
        <v>1</v>
      </c>
      <c r="AN1397" s="3">
        <v>888003062603</v>
      </c>
      <c r="AO1397">
        <f t="shared" si="22"/>
        <v>4.5422532000000005E-3</v>
      </c>
    </row>
    <row r="1398" spans="1:41">
      <c r="A1398" t="s">
        <v>159</v>
      </c>
      <c r="B1398">
        <v>10036</v>
      </c>
      <c r="C1398" t="s">
        <v>116</v>
      </c>
      <c r="E1398" t="s">
        <v>46</v>
      </c>
      <c r="F1398" t="s">
        <v>41</v>
      </c>
      <c r="G1398" t="s">
        <v>41</v>
      </c>
      <c r="H1398" t="s">
        <v>48</v>
      </c>
      <c r="I1398" t="s">
        <v>52</v>
      </c>
      <c r="J1398" t="s">
        <v>183</v>
      </c>
      <c r="K1398" s="3">
        <v>888003062603</v>
      </c>
      <c r="L1398">
        <v>11998</v>
      </c>
      <c r="M1398" t="s">
        <v>184</v>
      </c>
      <c r="N1398" t="s">
        <v>132</v>
      </c>
      <c r="T1398" t="s">
        <v>207</v>
      </c>
      <c r="U1398">
        <v>134833</v>
      </c>
      <c r="V1398">
        <v>1</v>
      </c>
      <c r="W1398">
        <v>2</v>
      </c>
      <c r="X1398" t="s">
        <v>208</v>
      </c>
      <c r="Y1398" t="s">
        <v>132</v>
      </c>
      <c r="AC1398">
        <v>2</v>
      </c>
      <c r="AD1398">
        <v>7.9340000000000001E-3</v>
      </c>
      <c r="AE1398">
        <v>1.5868E-2</v>
      </c>
      <c r="AF1398" t="s">
        <v>47</v>
      </c>
      <c r="AG1398">
        <v>1</v>
      </c>
      <c r="AH1398">
        <v>7.9340000000000001E-3</v>
      </c>
      <c r="AI1398" s="4">
        <v>1.5868E-2</v>
      </c>
      <c r="AJ1398" t="s">
        <v>45</v>
      </c>
      <c r="AK1398">
        <v>0.1</v>
      </c>
      <c r="AL1398" s="4">
        <v>1.4281200000000001E-2</v>
      </c>
      <c r="AM1398">
        <v>1</v>
      </c>
      <c r="AN1398" s="3">
        <v>888003062603</v>
      </c>
      <c r="AO1398">
        <f t="shared" si="22"/>
        <v>4.7556396000000009E-3</v>
      </c>
    </row>
    <row r="1399" spans="1:41">
      <c r="A1399" t="s">
        <v>159</v>
      </c>
      <c r="B1399">
        <v>10036</v>
      </c>
      <c r="C1399" t="s">
        <v>116</v>
      </c>
      <c r="E1399" t="s">
        <v>46</v>
      </c>
      <c r="F1399" t="s">
        <v>41</v>
      </c>
      <c r="G1399" t="s">
        <v>41</v>
      </c>
      <c r="H1399" t="s">
        <v>48</v>
      </c>
      <c r="I1399" t="s">
        <v>52</v>
      </c>
      <c r="J1399" t="s">
        <v>183</v>
      </c>
      <c r="K1399" s="3">
        <v>888003062603</v>
      </c>
      <c r="L1399">
        <v>11998</v>
      </c>
      <c r="M1399" t="s">
        <v>184</v>
      </c>
      <c r="N1399" t="s">
        <v>132</v>
      </c>
      <c r="T1399" t="s">
        <v>207</v>
      </c>
      <c r="U1399">
        <v>134833</v>
      </c>
      <c r="V1399">
        <v>1</v>
      </c>
      <c r="W1399">
        <v>2</v>
      </c>
      <c r="X1399" t="s">
        <v>208</v>
      </c>
      <c r="Y1399" t="s">
        <v>132</v>
      </c>
      <c r="AC1399">
        <v>4</v>
      </c>
      <c r="AD1399">
        <v>8.0870000000000004E-3</v>
      </c>
      <c r="AE1399">
        <v>3.2348000000000002E-2</v>
      </c>
      <c r="AF1399" t="s">
        <v>47</v>
      </c>
      <c r="AG1399">
        <v>1</v>
      </c>
      <c r="AH1399">
        <v>8.0870000000000004E-3</v>
      </c>
      <c r="AI1399" s="4">
        <v>3.2348000000000002E-2</v>
      </c>
      <c r="AJ1399" t="s">
        <v>45</v>
      </c>
      <c r="AK1399">
        <v>0.1</v>
      </c>
      <c r="AL1399" s="4">
        <v>2.9113199999999999E-2</v>
      </c>
      <c r="AM1399">
        <v>1</v>
      </c>
      <c r="AN1399" s="3">
        <v>888003062603</v>
      </c>
      <c r="AO1399">
        <f t="shared" si="22"/>
        <v>9.6946956000000008E-3</v>
      </c>
    </row>
    <row r="1400" spans="1:41">
      <c r="A1400" t="s">
        <v>159</v>
      </c>
      <c r="B1400">
        <v>10036</v>
      </c>
      <c r="C1400" t="s">
        <v>116</v>
      </c>
      <c r="E1400" t="s">
        <v>46</v>
      </c>
      <c r="F1400" t="s">
        <v>41</v>
      </c>
      <c r="G1400" t="s">
        <v>41</v>
      </c>
      <c r="H1400" t="s">
        <v>48</v>
      </c>
      <c r="I1400" t="s">
        <v>52</v>
      </c>
      <c r="J1400" t="s">
        <v>183</v>
      </c>
      <c r="K1400" s="3">
        <v>888003062603</v>
      </c>
      <c r="L1400">
        <v>11998</v>
      </c>
      <c r="M1400" t="s">
        <v>184</v>
      </c>
      <c r="N1400" t="s">
        <v>132</v>
      </c>
      <c r="T1400" t="s">
        <v>207</v>
      </c>
      <c r="U1400">
        <v>134833</v>
      </c>
      <c r="V1400">
        <v>1</v>
      </c>
      <c r="W1400">
        <v>2</v>
      </c>
      <c r="X1400" t="s">
        <v>208</v>
      </c>
      <c r="Y1400" t="s">
        <v>132</v>
      </c>
      <c r="AC1400">
        <v>31</v>
      </c>
      <c r="AD1400">
        <v>8.2299999999999995E-3</v>
      </c>
      <c r="AE1400">
        <v>0.25513000000000002</v>
      </c>
      <c r="AF1400" t="s">
        <v>47</v>
      </c>
      <c r="AG1400">
        <v>1</v>
      </c>
      <c r="AH1400">
        <v>8.2299999999999995E-3</v>
      </c>
      <c r="AI1400" s="4">
        <v>0.25513000000000002</v>
      </c>
      <c r="AJ1400" t="s">
        <v>45</v>
      </c>
      <c r="AK1400">
        <v>0.1</v>
      </c>
      <c r="AL1400" s="4">
        <v>0.22961699999999999</v>
      </c>
      <c r="AM1400">
        <v>1</v>
      </c>
      <c r="AN1400" s="3">
        <v>888003062603</v>
      </c>
      <c r="AO1400">
        <f t="shared" si="22"/>
        <v>7.6462460999999995E-2</v>
      </c>
    </row>
    <row r="1401" spans="1:41">
      <c r="A1401" t="s">
        <v>159</v>
      </c>
      <c r="B1401">
        <v>10036</v>
      </c>
      <c r="C1401" t="s">
        <v>116</v>
      </c>
      <c r="E1401" t="s">
        <v>46</v>
      </c>
      <c r="F1401" t="s">
        <v>41</v>
      </c>
      <c r="G1401" t="s">
        <v>41</v>
      </c>
      <c r="H1401" t="s">
        <v>48</v>
      </c>
      <c r="I1401" t="s">
        <v>52</v>
      </c>
      <c r="J1401" t="s">
        <v>183</v>
      </c>
      <c r="K1401" s="3">
        <v>888003062603</v>
      </c>
      <c r="L1401">
        <v>11998</v>
      </c>
      <c r="M1401" t="s">
        <v>184</v>
      </c>
      <c r="N1401" t="s">
        <v>132</v>
      </c>
      <c r="T1401" t="s">
        <v>207</v>
      </c>
      <c r="U1401">
        <v>134833</v>
      </c>
      <c r="V1401">
        <v>1</v>
      </c>
      <c r="W1401">
        <v>2</v>
      </c>
      <c r="X1401" t="s">
        <v>208</v>
      </c>
      <c r="Y1401" t="s">
        <v>132</v>
      </c>
      <c r="AC1401">
        <v>2</v>
      </c>
      <c r="AD1401">
        <v>8.9280000000000002E-3</v>
      </c>
      <c r="AE1401">
        <v>1.7856E-2</v>
      </c>
      <c r="AF1401" t="s">
        <v>47</v>
      </c>
      <c r="AG1401">
        <v>1</v>
      </c>
      <c r="AH1401">
        <v>8.9280000000000002E-3</v>
      </c>
      <c r="AI1401" s="4">
        <v>1.7856E-2</v>
      </c>
      <c r="AJ1401" t="s">
        <v>45</v>
      </c>
      <c r="AK1401">
        <v>0.1</v>
      </c>
      <c r="AL1401" s="4">
        <v>1.6070399999999999E-2</v>
      </c>
      <c r="AM1401">
        <v>1</v>
      </c>
      <c r="AN1401" s="3">
        <v>888003062603</v>
      </c>
      <c r="AO1401">
        <f t="shared" si="22"/>
        <v>5.3514432000000001E-3</v>
      </c>
    </row>
    <row r="1402" spans="1:41">
      <c r="A1402" t="s">
        <v>159</v>
      </c>
      <c r="B1402">
        <v>10036</v>
      </c>
      <c r="C1402" t="s">
        <v>116</v>
      </c>
      <c r="E1402" t="s">
        <v>46</v>
      </c>
      <c r="F1402" t="s">
        <v>41</v>
      </c>
      <c r="G1402" t="s">
        <v>41</v>
      </c>
      <c r="H1402" t="s">
        <v>48</v>
      </c>
      <c r="I1402" t="s">
        <v>52</v>
      </c>
      <c r="J1402" t="s">
        <v>183</v>
      </c>
      <c r="K1402" s="3">
        <v>888003062603</v>
      </c>
      <c r="L1402">
        <v>11998</v>
      </c>
      <c r="M1402" t="s">
        <v>184</v>
      </c>
      <c r="N1402" t="s">
        <v>132</v>
      </c>
      <c r="T1402" t="s">
        <v>207</v>
      </c>
      <c r="U1402">
        <v>134833</v>
      </c>
      <c r="V1402">
        <v>1</v>
      </c>
      <c r="W1402">
        <v>2</v>
      </c>
      <c r="X1402" t="s">
        <v>208</v>
      </c>
      <c r="Y1402" t="s">
        <v>132</v>
      </c>
      <c r="AC1402">
        <v>1</v>
      </c>
      <c r="AD1402">
        <v>1.0078E-2</v>
      </c>
      <c r="AE1402">
        <v>1.0078E-2</v>
      </c>
      <c r="AF1402" t="s">
        <v>47</v>
      </c>
      <c r="AG1402">
        <v>1</v>
      </c>
      <c r="AH1402">
        <v>1.0078E-2</v>
      </c>
      <c r="AI1402" s="4">
        <v>1.0078E-2</v>
      </c>
      <c r="AJ1402" t="s">
        <v>45</v>
      </c>
      <c r="AK1402">
        <v>0.1</v>
      </c>
      <c r="AL1402" s="4">
        <v>9.0702000000000005E-3</v>
      </c>
      <c r="AM1402">
        <v>1</v>
      </c>
      <c r="AN1402" s="3">
        <v>888003062603</v>
      </c>
      <c r="AO1402">
        <f t="shared" si="22"/>
        <v>3.0203766000000002E-3</v>
      </c>
    </row>
    <row r="1403" spans="1:41">
      <c r="A1403" t="s">
        <v>159</v>
      </c>
      <c r="B1403">
        <v>10036</v>
      </c>
      <c r="C1403" t="s">
        <v>116</v>
      </c>
      <c r="E1403" t="s">
        <v>46</v>
      </c>
      <c r="F1403" t="s">
        <v>41</v>
      </c>
      <c r="G1403" t="s">
        <v>41</v>
      </c>
      <c r="H1403" t="s">
        <v>48</v>
      </c>
      <c r="I1403" t="s">
        <v>52</v>
      </c>
      <c r="J1403" t="s">
        <v>183</v>
      </c>
      <c r="K1403" s="3">
        <v>888003062603</v>
      </c>
      <c r="L1403">
        <v>11998</v>
      </c>
      <c r="M1403" t="s">
        <v>184</v>
      </c>
      <c r="N1403" t="s">
        <v>132</v>
      </c>
      <c r="T1403" t="s">
        <v>209</v>
      </c>
      <c r="U1403">
        <v>134834</v>
      </c>
      <c r="V1403">
        <v>1</v>
      </c>
      <c r="W1403">
        <v>3</v>
      </c>
      <c r="X1403" t="s">
        <v>159</v>
      </c>
      <c r="Y1403" t="s">
        <v>132</v>
      </c>
      <c r="AC1403">
        <v>1</v>
      </c>
      <c r="AD1403">
        <v>0</v>
      </c>
      <c r="AE1403">
        <v>0</v>
      </c>
      <c r="AF1403" t="s">
        <v>47</v>
      </c>
      <c r="AG1403">
        <v>1</v>
      </c>
      <c r="AH1403">
        <v>0</v>
      </c>
      <c r="AI1403" s="4">
        <v>0</v>
      </c>
      <c r="AJ1403" t="s">
        <v>45</v>
      </c>
      <c r="AK1403">
        <v>0.1</v>
      </c>
      <c r="AL1403" s="4">
        <v>0</v>
      </c>
      <c r="AM1403">
        <v>1</v>
      </c>
      <c r="AN1403" s="3">
        <v>888003062603</v>
      </c>
      <c r="AO1403">
        <f t="shared" si="22"/>
        <v>0</v>
      </c>
    </row>
    <row r="1404" spans="1:41">
      <c r="A1404" t="s">
        <v>159</v>
      </c>
      <c r="B1404">
        <v>10036</v>
      </c>
      <c r="C1404" t="s">
        <v>116</v>
      </c>
      <c r="E1404" t="s">
        <v>46</v>
      </c>
      <c r="F1404" t="s">
        <v>41</v>
      </c>
      <c r="G1404" t="s">
        <v>41</v>
      </c>
      <c r="H1404" t="s">
        <v>48</v>
      </c>
      <c r="I1404" t="s">
        <v>52</v>
      </c>
      <c r="J1404" t="s">
        <v>183</v>
      </c>
      <c r="K1404" s="3">
        <v>888003062603</v>
      </c>
      <c r="L1404">
        <v>11998</v>
      </c>
      <c r="M1404" t="s">
        <v>184</v>
      </c>
      <c r="N1404" t="s">
        <v>132</v>
      </c>
      <c r="T1404" t="s">
        <v>209</v>
      </c>
      <c r="U1404">
        <v>134834</v>
      </c>
      <c r="V1404">
        <v>1</v>
      </c>
      <c r="W1404">
        <v>3</v>
      </c>
      <c r="X1404" t="s">
        <v>159</v>
      </c>
      <c r="Y1404" t="s">
        <v>132</v>
      </c>
      <c r="AC1404">
        <v>6</v>
      </c>
      <c r="AD1404">
        <v>3.565E-3</v>
      </c>
      <c r="AE1404">
        <v>2.1389999999999999E-2</v>
      </c>
      <c r="AF1404" t="s">
        <v>47</v>
      </c>
      <c r="AG1404">
        <v>1</v>
      </c>
      <c r="AH1404">
        <v>3.565E-3</v>
      </c>
      <c r="AI1404" s="4">
        <v>2.1389999999999999E-2</v>
      </c>
      <c r="AJ1404" t="s">
        <v>45</v>
      </c>
      <c r="AK1404">
        <v>0.1</v>
      </c>
      <c r="AL1404" s="4">
        <v>1.9251000000000001E-2</v>
      </c>
      <c r="AM1404">
        <v>1</v>
      </c>
      <c r="AN1404" s="3">
        <v>888003062603</v>
      </c>
      <c r="AO1404">
        <f t="shared" si="22"/>
        <v>6.4105830000000009E-3</v>
      </c>
    </row>
    <row r="1405" spans="1:41">
      <c r="A1405" t="s">
        <v>159</v>
      </c>
      <c r="B1405">
        <v>10036</v>
      </c>
      <c r="C1405" t="s">
        <v>116</v>
      </c>
      <c r="E1405" t="s">
        <v>46</v>
      </c>
      <c r="F1405" t="s">
        <v>41</v>
      </c>
      <c r="G1405" t="s">
        <v>41</v>
      </c>
      <c r="H1405" t="s">
        <v>48</v>
      </c>
      <c r="I1405" t="s">
        <v>52</v>
      </c>
      <c r="J1405" t="s">
        <v>183</v>
      </c>
      <c r="K1405" s="3">
        <v>888003062603</v>
      </c>
      <c r="L1405">
        <v>11998</v>
      </c>
      <c r="M1405" t="s">
        <v>184</v>
      </c>
      <c r="N1405" t="s">
        <v>132</v>
      </c>
      <c r="T1405" t="s">
        <v>209</v>
      </c>
      <c r="U1405">
        <v>134834</v>
      </c>
      <c r="V1405">
        <v>1</v>
      </c>
      <c r="W1405">
        <v>3</v>
      </c>
      <c r="X1405" t="s">
        <v>159</v>
      </c>
      <c r="Y1405" t="s">
        <v>132</v>
      </c>
      <c r="AC1405">
        <v>4</v>
      </c>
      <c r="AD1405">
        <v>4.0359999999999997E-3</v>
      </c>
      <c r="AE1405">
        <v>1.6143999999999999E-2</v>
      </c>
      <c r="AF1405" t="s">
        <v>47</v>
      </c>
      <c r="AG1405">
        <v>1</v>
      </c>
      <c r="AH1405">
        <v>4.0359999999999997E-3</v>
      </c>
      <c r="AI1405" s="4">
        <v>1.6143999999999999E-2</v>
      </c>
      <c r="AJ1405" t="s">
        <v>45</v>
      </c>
      <c r="AK1405">
        <v>0.1</v>
      </c>
      <c r="AL1405" s="4">
        <v>1.45296E-2</v>
      </c>
      <c r="AM1405">
        <v>1</v>
      </c>
      <c r="AN1405" s="3">
        <v>888003062603</v>
      </c>
      <c r="AO1405">
        <f t="shared" si="22"/>
        <v>4.8383568000000005E-3</v>
      </c>
    </row>
    <row r="1406" spans="1:41">
      <c r="A1406" t="s">
        <v>159</v>
      </c>
      <c r="B1406">
        <v>10036</v>
      </c>
      <c r="C1406" t="s">
        <v>116</v>
      </c>
      <c r="E1406" t="s">
        <v>46</v>
      </c>
      <c r="F1406" t="s">
        <v>41</v>
      </c>
      <c r="G1406" t="s">
        <v>41</v>
      </c>
      <c r="H1406" t="s">
        <v>48</v>
      </c>
      <c r="I1406" t="s">
        <v>52</v>
      </c>
      <c r="J1406" t="s">
        <v>183</v>
      </c>
      <c r="K1406" s="3">
        <v>888003062603</v>
      </c>
      <c r="L1406">
        <v>11998</v>
      </c>
      <c r="M1406" t="s">
        <v>184</v>
      </c>
      <c r="N1406" t="s">
        <v>132</v>
      </c>
      <c r="T1406" t="s">
        <v>209</v>
      </c>
      <c r="U1406">
        <v>134834</v>
      </c>
      <c r="V1406">
        <v>1</v>
      </c>
      <c r="W1406">
        <v>3</v>
      </c>
      <c r="X1406" t="s">
        <v>159</v>
      </c>
      <c r="Y1406" t="s">
        <v>132</v>
      </c>
      <c r="AC1406">
        <v>7</v>
      </c>
      <c r="AD1406">
        <v>4.4640000000000001E-3</v>
      </c>
      <c r="AE1406">
        <v>3.1248000000000001E-2</v>
      </c>
      <c r="AF1406" t="s">
        <v>47</v>
      </c>
      <c r="AG1406">
        <v>1</v>
      </c>
      <c r="AH1406">
        <v>4.4640000000000001E-3</v>
      </c>
      <c r="AI1406" s="4">
        <v>3.1248000000000001E-2</v>
      </c>
      <c r="AJ1406" t="s">
        <v>45</v>
      </c>
      <c r="AK1406">
        <v>0.1</v>
      </c>
      <c r="AL1406" s="4">
        <v>2.8123200000000001E-2</v>
      </c>
      <c r="AM1406">
        <v>1</v>
      </c>
      <c r="AN1406" s="3">
        <v>888003062603</v>
      </c>
      <c r="AO1406">
        <f t="shared" si="22"/>
        <v>9.3650256000000001E-3</v>
      </c>
    </row>
    <row r="1407" spans="1:41">
      <c r="A1407" t="s">
        <v>159</v>
      </c>
      <c r="B1407">
        <v>10036</v>
      </c>
      <c r="C1407" t="s">
        <v>116</v>
      </c>
      <c r="E1407" t="s">
        <v>46</v>
      </c>
      <c r="F1407" t="s">
        <v>41</v>
      </c>
      <c r="G1407" t="s">
        <v>41</v>
      </c>
      <c r="H1407" t="s">
        <v>48</v>
      </c>
      <c r="I1407" t="s">
        <v>52</v>
      </c>
      <c r="J1407" t="s">
        <v>183</v>
      </c>
      <c r="K1407" s="3">
        <v>888003062603</v>
      </c>
      <c r="L1407">
        <v>11998</v>
      </c>
      <c r="M1407" t="s">
        <v>184</v>
      </c>
      <c r="N1407" t="s">
        <v>132</v>
      </c>
      <c r="T1407" t="s">
        <v>209</v>
      </c>
      <c r="U1407">
        <v>134834</v>
      </c>
      <c r="V1407">
        <v>1</v>
      </c>
      <c r="W1407">
        <v>3</v>
      </c>
      <c r="X1407" t="s">
        <v>159</v>
      </c>
      <c r="Y1407" t="s">
        <v>132</v>
      </c>
      <c r="AC1407">
        <v>10</v>
      </c>
      <c r="AD1407">
        <v>4.4910000000000002E-3</v>
      </c>
      <c r="AE1407">
        <v>4.4909999999999999E-2</v>
      </c>
      <c r="AF1407" t="s">
        <v>47</v>
      </c>
      <c r="AG1407">
        <v>1</v>
      </c>
      <c r="AH1407">
        <v>4.4910000000000002E-3</v>
      </c>
      <c r="AI1407" s="4">
        <v>4.4909999999999999E-2</v>
      </c>
      <c r="AJ1407" t="s">
        <v>45</v>
      </c>
      <c r="AK1407">
        <v>0.1</v>
      </c>
      <c r="AL1407" s="4">
        <v>4.0418999999999997E-2</v>
      </c>
      <c r="AM1407">
        <v>1</v>
      </c>
      <c r="AN1407" s="3">
        <v>888003062603</v>
      </c>
      <c r="AO1407">
        <f t="shared" si="22"/>
        <v>1.3459526999999999E-2</v>
      </c>
    </row>
    <row r="1408" spans="1:41">
      <c r="A1408" t="s">
        <v>159</v>
      </c>
      <c r="B1408">
        <v>10036</v>
      </c>
      <c r="C1408" t="s">
        <v>116</v>
      </c>
      <c r="E1408" t="s">
        <v>46</v>
      </c>
      <c r="F1408" t="s">
        <v>41</v>
      </c>
      <c r="G1408" t="s">
        <v>41</v>
      </c>
      <c r="H1408" t="s">
        <v>48</v>
      </c>
      <c r="I1408" t="s">
        <v>52</v>
      </c>
      <c r="J1408" t="s">
        <v>183</v>
      </c>
      <c r="K1408" s="3">
        <v>888003062603</v>
      </c>
      <c r="L1408">
        <v>11998</v>
      </c>
      <c r="M1408" t="s">
        <v>184</v>
      </c>
      <c r="N1408" t="s">
        <v>132</v>
      </c>
      <c r="T1408" t="s">
        <v>209</v>
      </c>
      <c r="U1408">
        <v>134834</v>
      </c>
      <c r="V1408">
        <v>1</v>
      </c>
      <c r="W1408">
        <v>3</v>
      </c>
      <c r="X1408" t="s">
        <v>159</v>
      </c>
      <c r="Y1408" t="s">
        <v>132</v>
      </c>
      <c r="AC1408">
        <v>2</v>
      </c>
      <c r="AD1408">
        <v>4.7239999999999999E-3</v>
      </c>
      <c r="AE1408">
        <v>9.4479999999999998E-3</v>
      </c>
      <c r="AF1408" t="s">
        <v>47</v>
      </c>
      <c r="AG1408">
        <v>1</v>
      </c>
      <c r="AH1408">
        <v>4.7239999999999999E-3</v>
      </c>
      <c r="AI1408" s="4">
        <v>9.4479999999999998E-3</v>
      </c>
      <c r="AJ1408" t="s">
        <v>45</v>
      </c>
      <c r="AK1408">
        <v>0.1</v>
      </c>
      <c r="AL1408" s="4">
        <v>8.5032000000000007E-3</v>
      </c>
      <c r="AM1408">
        <v>1</v>
      </c>
      <c r="AN1408" s="3">
        <v>888003062603</v>
      </c>
      <c r="AO1408">
        <f t="shared" si="22"/>
        <v>2.8315656000000005E-3</v>
      </c>
    </row>
    <row r="1409" spans="1:41">
      <c r="A1409" t="s">
        <v>159</v>
      </c>
      <c r="B1409">
        <v>10036</v>
      </c>
      <c r="C1409" t="s">
        <v>116</v>
      </c>
      <c r="E1409" t="s">
        <v>46</v>
      </c>
      <c r="F1409" t="s">
        <v>41</v>
      </c>
      <c r="G1409" t="s">
        <v>41</v>
      </c>
      <c r="H1409" t="s">
        <v>48</v>
      </c>
      <c r="I1409" t="s">
        <v>52</v>
      </c>
      <c r="J1409" t="s">
        <v>183</v>
      </c>
      <c r="K1409" s="3">
        <v>888003062603</v>
      </c>
      <c r="L1409">
        <v>11998</v>
      </c>
      <c r="M1409" t="s">
        <v>184</v>
      </c>
      <c r="N1409" t="s">
        <v>132</v>
      </c>
      <c r="T1409" t="s">
        <v>209</v>
      </c>
      <c r="U1409">
        <v>134834</v>
      </c>
      <c r="V1409">
        <v>1</v>
      </c>
      <c r="W1409">
        <v>3</v>
      </c>
      <c r="X1409" t="s">
        <v>159</v>
      </c>
      <c r="Y1409" t="s">
        <v>132</v>
      </c>
      <c r="AC1409">
        <v>11</v>
      </c>
      <c r="AD1409">
        <v>5.0520000000000001E-3</v>
      </c>
      <c r="AE1409">
        <v>5.5572000000000003E-2</v>
      </c>
      <c r="AF1409" t="s">
        <v>47</v>
      </c>
      <c r="AG1409">
        <v>1</v>
      </c>
      <c r="AH1409">
        <v>5.0520000000000001E-3</v>
      </c>
      <c r="AI1409" s="4">
        <v>5.5572000000000003E-2</v>
      </c>
      <c r="AJ1409" t="s">
        <v>45</v>
      </c>
      <c r="AK1409">
        <v>0.1</v>
      </c>
      <c r="AL1409" s="4">
        <v>5.0014799999999998E-2</v>
      </c>
      <c r="AM1409">
        <v>1</v>
      </c>
      <c r="AN1409" s="3">
        <v>888003062603</v>
      </c>
      <c r="AO1409">
        <f t="shared" si="22"/>
        <v>1.6654928400000001E-2</v>
      </c>
    </row>
    <row r="1410" spans="1:41">
      <c r="A1410" t="s">
        <v>159</v>
      </c>
      <c r="B1410">
        <v>10036</v>
      </c>
      <c r="C1410" t="s">
        <v>116</v>
      </c>
      <c r="E1410" t="s">
        <v>46</v>
      </c>
      <c r="F1410" t="s">
        <v>41</v>
      </c>
      <c r="G1410" t="s">
        <v>41</v>
      </c>
      <c r="H1410" t="s">
        <v>48</v>
      </c>
      <c r="I1410" t="s">
        <v>52</v>
      </c>
      <c r="J1410" t="s">
        <v>183</v>
      </c>
      <c r="K1410" s="3">
        <v>888003062603</v>
      </c>
      <c r="L1410">
        <v>11998</v>
      </c>
      <c r="M1410" t="s">
        <v>184</v>
      </c>
      <c r="N1410" t="s">
        <v>132</v>
      </c>
      <c r="T1410" t="s">
        <v>209</v>
      </c>
      <c r="U1410">
        <v>134834</v>
      </c>
      <c r="V1410">
        <v>1</v>
      </c>
      <c r="W1410">
        <v>3</v>
      </c>
      <c r="X1410" t="s">
        <v>159</v>
      </c>
      <c r="Y1410" t="s">
        <v>132</v>
      </c>
      <c r="AC1410">
        <v>1</v>
      </c>
      <c r="AD1410">
        <v>6.4859999999999996E-3</v>
      </c>
      <c r="AE1410">
        <v>6.4859999999999996E-3</v>
      </c>
      <c r="AF1410" t="s">
        <v>47</v>
      </c>
      <c r="AG1410">
        <v>1</v>
      </c>
      <c r="AH1410">
        <v>6.4859999999999996E-3</v>
      </c>
      <c r="AI1410" s="4">
        <v>6.4859999999999996E-3</v>
      </c>
      <c r="AJ1410" t="s">
        <v>45</v>
      </c>
      <c r="AK1410">
        <v>0.1</v>
      </c>
      <c r="AL1410" s="4">
        <v>5.8374000000000004E-3</v>
      </c>
      <c r="AM1410">
        <v>1</v>
      </c>
      <c r="AN1410" s="3">
        <v>888003062603</v>
      </c>
      <c r="AO1410">
        <f t="shared" si="22"/>
        <v>1.9438542000000001E-3</v>
      </c>
    </row>
    <row r="1411" spans="1:41">
      <c r="A1411" t="s">
        <v>159</v>
      </c>
      <c r="B1411">
        <v>10036</v>
      </c>
      <c r="C1411" t="s">
        <v>116</v>
      </c>
      <c r="E1411" t="s">
        <v>46</v>
      </c>
      <c r="F1411" t="s">
        <v>41</v>
      </c>
      <c r="G1411" t="s">
        <v>41</v>
      </c>
      <c r="H1411" t="s">
        <v>48</v>
      </c>
      <c r="I1411" t="s">
        <v>52</v>
      </c>
      <c r="J1411" t="s">
        <v>183</v>
      </c>
      <c r="K1411" s="3">
        <v>888003062603</v>
      </c>
      <c r="L1411">
        <v>11998</v>
      </c>
      <c r="M1411" t="s">
        <v>184</v>
      </c>
      <c r="N1411" t="s">
        <v>132</v>
      </c>
      <c r="T1411" t="s">
        <v>209</v>
      </c>
      <c r="U1411">
        <v>134834</v>
      </c>
      <c r="V1411">
        <v>1</v>
      </c>
      <c r="W1411">
        <v>3</v>
      </c>
      <c r="X1411" t="s">
        <v>159</v>
      </c>
      <c r="Y1411" t="s">
        <v>132</v>
      </c>
      <c r="AC1411">
        <v>1</v>
      </c>
      <c r="AD1411">
        <v>7.4809999999999998E-3</v>
      </c>
      <c r="AE1411">
        <v>7.4809999999999998E-3</v>
      </c>
      <c r="AF1411" t="s">
        <v>47</v>
      </c>
      <c r="AG1411">
        <v>1</v>
      </c>
      <c r="AH1411">
        <v>7.4809999999999998E-3</v>
      </c>
      <c r="AI1411" s="4">
        <v>7.4809999999999998E-3</v>
      </c>
      <c r="AJ1411" t="s">
        <v>45</v>
      </c>
      <c r="AK1411">
        <v>0.1</v>
      </c>
      <c r="AL1411" s="4">
        <v>6.7329E-3</v>
      </c>
      <c r="AM1411">
        <v>1</v>
      </c>
      <c r="AN1411" s="3">
        <v>888003062603</v>
      </c>
      <c r="AO1411">
        <f t="shared" si="22"/>
        <v>2.2420557E-3</v>
      </c>
    </row>
    <row r="1412" spans="1:41">
      <c r="A1412" t="s">
        <v>159</v>
      </c>
      <c r="B1412">
        <v>10036</v>
      </c>
      <c r="C1412" t="s">
        <v>116</v>
      </c>
      <c r="E1412" t="s">
        <v>46</v>
      </c>
      <c r="F1412" t="s">
        <v>41</v>
      </c>
      <c r="G1412" t="s">
        <v>41</v>
      </c>
      <c r="H1412" t="s">
        <v>48</v>
      </c>
      <c r="I1412" t="s">
        <v>52</v>
      </c>
      <c r="J1412" t="s">
        <v>183</v>
      </c>
      <c r="K1412" s="3">
        <v>888003062603</v>
      </c>
      <c r="L1412">
        <v>11998</v>
      </c>
      <c r="M1412" t="s">
        <v>184</v>
      </c>
      <c r="N1412" t="s">
        <v>132</v>
      </c>
      <c r="T1412" t="s">
        <v>209</v>
      </c>
      <c r="U1412">
        <v>134834</v>
      </c>
      <c r="V1412">
        <v>1</v>
      </c>
      <c r="W1412">
        <v>3</v>
      </c>
      <c r="X1412" t="s">
        <v>159</v>
      </c>
      <c r="Y1412" t="s">
        <v>132</v>
      </c>
      <c r="AC1412">
        <v>1</v>
      </c>
      <c r="AD1412">
        <v>7.9340000000000001E-3</v>
      </c>
      <c r="AE1412">
        <v>7.9340000000000001E-3</v>
      </c>
      <c r="AF1412" t="s">
        <v>47</v>
      </c>
      <c r="AG1412">
        <v>1</v>
      </c>
      <c r="AH1412">
        <v>7.9340000000000001E-3</v>
      </c>
      <c r="AI1412" s="4">
        <v>7.9340000000000001E-3</v>
      </c>
      <c r="AJ1412" t="s">
        <v>45</v>
      </c>
      <c r="AK1412">
        <v>0.1</v>
      </c>
      <c r="AL1412" s="4">
        <v>7.1406000000000004E-3</v>
      </c>
      <c r="AM1412">
        <v>1</v>
      </c>
      <c r="AN1412" s="3">
        <v>888003062603</v>
      </c>
      <c r="AO1412">
        <f t="shared" si="22"/>
        <v>2.3778198000000005E-3</v>
      </c>
    </row>
    <row r="1413" spans="1:41">
      <c r="A1413" t="s">
        <v>159</v>
      </c>
      <c r="B1413">
        <v>10036</v>
      </c>
      <c r="C1413" t="s">
        <v>116</v>
      </c>
      <c r="E1413" t="s">
        <v>46</v>
      </c>
      <c r="F1413" t="s">
        <v>41</v>
      </c>
      <c r="G1413" t="s">
        <v>41</v>
      </c>
      <c r="H1413" t="s">
        <v>48</v>
      </c>
      <c r="I1413" t="s">
        <v>52</v>
      </c>
      <c r="J1413" t="s">
        <v>183</v>
      </c>
      <c r="K1413" s="3">
        <v>888003062603</v>
      </c>
      <c r="L1413">
        <v>11998</v>
      </c>
      <c r="M1413" t="s">
        <v>184</v>
      </c>
      <c r="N1413" t="s">
        <v>132</v>
      </c>
      <c r="T1413" t="s">
        <v>209</v>
      </c>
      <c r="U1413">
        <v>134834</v>
      </c>
      <c r="V1413">
        <v>1</v>
      </c>
      <c r="W1413">
        <v>3</v>
      </c>
      <c r="X1413" t="s">
        <v>159</v>
      </c>
      <c r="Y1413" t="s">
        <v>132</v>
      </c>
      <c r="AC1413">
        <v>1</v>
      </c>
      <c r="AD1413">
        <v>8.0870000000000004E-3</v>
      </c>
      <c r="AE1413">
        <v>8.0870000000000004E-3</v>
      </c>
      <c r="AF1413" t="s">
        <v>47</v>
      </c>
      <c r="AG1413">
        <v>1</v>
      </c>
      <c r="AH1413">
        <v>8.0870000000000004E-3</v>
      </c>
      <c r="AI1413" s="4">
        <v>8.0870000000000004E-3</v>
      </c>
      <c r="AJ1413" t="s">
        <v>45</v>
      </c>
      <c r="AK1413">
        <v>0.1</v>
      </c>
      <c r="AL1413" s="4">
        <v>7.2782999999999997E-3</v>
      </c>
      <c r="AM1413">
        <v>1</v>
      </c>
      <c r="AN1413" s="3">
        <v>888003062603</v>
      </c>
      <c r="AO1413">
        <f t="shared" si="22"/>
        <v>2.4236739000000002E-3</v>
      </c>
    </row>
    <row r="1414" spans="1:41">
      <c r="A1414" t="s">
        <v>159</v>
      </c>
      <c r="B1414">
        <v>10036</v>
      </c>
      <c r="C1414" t="s">
        <v>116</v>
      </c>
      <c r="E1414" t="s">
        <v>46</v>
      </c>
      <c r="F1414" t="s">
        <v>41</v>
      </c>
      <c r="G1414" t="s">
        <v>41</v>
      </c>
      <c r="H1414" t="s">
        <v>48</v>
      </c>
      <c r="I1414" t="s">
        <v>52</v>
      </c>
      <c r="J1414" t="s">
        <v>183</v>
      </c>
      <c r="K1414" s="3">
        <v>888003062603</v>
      </c>
      <c r="L1414">
        <v>11998</v>
      </c>
      <c r="M1414" t="s">
        <v>184</v>
      </c>
      <c r="N1414" t="s">
        <v>132</v>
      </c>
      <c r="T1414" t="s">
        <v>209</v>
      </c>
      <c r="U1414">
        <v>134834</v>
      </c>
      <c r="V1414">
        <v>1</v>
      </c>
      <c r="W1414">
        <v>3</v>
      </c>
      <c r="X1414" t="s">
        <v>159</v>
      </c>
      <c r="Y1414" t="s">
        <v>132</v>
      </c>
      <c r="AC1414">
        <v>12</v>
      </c>
      <c r="AD1414">
        <v>8.2299999999999995E-3</v>
      </c>
      <c r="AE1414">
        <v>9.8760000000000001E-2</v>
      </c>
      <c r="AF1414" t="s">
        <v>47</v>
      </c>
      <c r="AG1414">
        <v>1</v>
      </c>
      <c r="AH1414">
        <v>8.2299999999999995E-3</v>
      </c>
      <c r="AI1414" s="4">
        <v>9.8760000000000001E-2</v>
      </c>
      <c r="AJ1414" t="s">
        <v>45</v>
      </c>
      <c r="AK1414">
        <v>0.1</v>
      </c>
      <c r="AL1414" s="4">
        <v>8.8884000000000005E-2</v>
      </c>
      <c r="AM1414">
        <v>1</v>
      </c>
      <c r="AN1414" s="3">
        <v>888003062603</v>
      </c>
      <c r="AO1414">
        <f t="shared" si="22"/>
        <v>2.9598372000000005E-2</v>
      </c>
    </row>
    <row r="1415" spans="1:41">
      <c r="A1415" t="s">
        <v>159</v>
      </c>
      <c r="B1415">
        <v>10036</v>
      </c>
      <c r="C1415" t="s">
        <v>116</v>
      </c>
      <c r="E1415" t="s">
        <v>46</v>
      </c>
      <c r="F1415" t="s">
        <v>41</v>
      </c>
      <c r="G1415" t="s">
        <v>41</v>
      </c>
      <c r="H1415" t="s">
        <v>48</v>
      </c>
      <c r="I1415" t="s">
        <v>52</v>
      </c>
      <c r="J1415" t="s">
        <v>183</v>
      </c>
      <c r="K1415" s="3">
        <v>888003062603</v>
      </c>
      <c r="L1415">
        <v>11998</v>
      </c>
      <c r="M1415" t="s">
        <v>184</v>
      </c>
      <c r="N1415" t="s">
        <v>132</v>
      </c>
      <c r="T1415" t="s">
        <v>209</v>
      </c>
      <c r="U1415">
        <v>134834</v>
      </c>
      <c r="V1415">
        <v>1</v>
      </c>
      <c r="W1415">
        <v>3</v>
      </c>
      <c r="X1415" t="s">
        <v>159</v>
      </c>
      <c r="Y1415" t="s">
        <v>132</v>
      </c>
      <c r="AC1415">
        <v>1</v>
      </c>
      <c r="AD1415">
        <v>8.3180000000000007E-3</v>
      </c>
      <c r="AE1415">
        <v>8.3180000000000007E-3</v>
      </c>
      <c r="AF1415" t="s">
        <v>47</v>
      </c>
      <c r="AG1415">
        <v>1</v>
      </c>
      <c r="AH1415">
        <v>8.3180000000000007E-3</v>
      </c>
      <c r="AI1415" s="4">
        <v>8.3180000000000007E-3</v>
      </c>
      <c r="AJ1415" t="s">
        <v>45</v>
      </c>
      <c r="AK1415">
        <v>0.1</v>
      </c>
      <c r="AL1415" s="4">
        <v>7.4862000000000001E-3</v>
      </c>
      <c r="AM1415">
        <v>1</v>
      </c>
      <c r="AN1415" s="3">
        <v>888003062603</v>
      </c>
      <c r="AO1415">
        <f t="shared" si="22"/>
        <v>2.4929046E-3</v>
      </c>
    </row>
    <row r="1416" spans="1:41">
      <c r="A1416" t="s">
        <v>159</v>
      </c>
      <c r="B1416">
        <v>10036</v>
      </c>
      <c r="C1416" t="s">
        <v>116</v>
      </c>
      <c r="E1416" t="s">
        <v>46</v>
      </c>
      <c r="F1416" t="s">
        <v>41</v>
      </c>
      <c r="G1416" t="s">
        <v>41</v>
      </c>
      <c r="H1416" t="s">
        <v>48</v>
      </c>
      <c r="I1416" t="s">
        <v>52</v>
      </c>
      <c r="J1416" t="s">
        <v>183</v>
      </c>
      <c r="K1416" s="3">
        <v>888003062603</v>
      </c>
      <c r="L1416">
        <v>11998</v>
      </c>
      <c r="M1416" t="s">
        <v>184</v>
      </c>
      <c r="N1416" t="s">
        <v>132</v>
      </c>
      <c r="T1416" t="s">
        <v>209</v>
      </c>
      <c r="U1416">
        <v>134834</v>
      </c>
      <c r="V1416">
        <v>1</v>
      </c>
      <c r="W1416">
        <v>3</v>
      </c>
      <c r="X1416" t="s">
        <v>159</v>
      </c>
      <c r="Y1416" t="s">
        <v>132</v>
      </c>
      <c r="AC1416">
        <v>1</v>
      </c>
      <c r="AD1416">
        <v>8.9280000000000002E-3</v>
      </c>
      <c r="AE1416">
        <v>8.9280000000000002E-3</v>
      </c>
      <c r="AF1416" t="s">
        <v>47</v>
      </c>
      <c r="AG1416">
        <v>1</v>
      </c>
      <c r="AH1416">
        <v>8.9280000000000002E-3</v>
      </c>
      <c r="AI1416" s="4">
        <v>8.9280000000000002E-3</v>
      </c>
      <c r="AJ1416" t="s">
        <v>45</v>
      </c>
      <c r="AK1416">
        <v>0.1</v>
      </c>
      <c r="AL1416" s="4">
        <v>8.0351999999999993E-3</v>
      </c>
      <c r="AM1416">
        <v>1</v>
      </c>
      <c r="AN1416" s="3">
        <v>888003062603</v>
      </c>
      <c r="AO1416">
        <f t="shared" si="22"/>
        <v>2.6757216E-3</v>
      </c>
    </row>
    <row r="1417" spans="1:41">
      <c r="A1417" t="s">
        <v>159</v>
      </c>
      <c r="B1417">
        <v>10036</v>
      </c>
      <c r="C1417" t="s">
        <v>116</v>
      </c>
      <c r="E1417" t="s">
        <v>46</v>
      </c>
      <c r="F1417" t="s">
        <v>41</v>
      </c>
      <c r="G1417" t="s">
        <v>41</v>
      </c>
      <c r="H1417" t="s">
        <v>48</v>
      </c>
      <c r="I1417" t="s">
        <v>52</v>
      </c>
      <c r="J1417" t="s">
        <v>183</v>
      </c>
      <c r="K1417" s="3">
        <v>888003062603</v>
      </c>
      <c r="L1417">
        <v>11998</v>
      </c>
      <c r="M1417" t="s">
        <v>184</v>
      </c>
      <c r="N1417" t="s">
        <v>132</v>
      </c>
      <c r="T1417" t="s">
        <v>210</v>
      </c>
      <c r="U1417">
        <v>134835</v>
      </c>
      <c r="V1417">
        <v>1</v>
      </c>
      <c r="W1417">
        <v>4</v>
      </c>
      <c r="X1417" t="s">
        <v>211</v>
      </c>
      <c r="Y1417" t="s">
        <v>132</v>
      </c>
      <c r="AC1417">
        <v>15</v>
      </c>
      <c r="AD1417">
        <v>0</v>
      </c>
      <c r="AE1417">
        <v>0</v>
      </c>
      <c r="AF1417" t="s">
        <v>47</v>
      </c>
      <c r="AG1417">
        <v>1</v>
      </c>
      <c r="AH1417">
        <v>0</v>
      </c>
      <c r="AI1417" s="4">
        <v>0</v>
      </c>
      <c r="AJ1417" t="s">
        <v>45</v>
      </c>
      <c r="AK1417">
        <v>0.1</v>
      </c>
      <c r="AL1417" s="4">
        <v>0</v>
      </c>
      <c r="AM1417">
        <v>1</v>
      </c>
      <c r="AN1417" s="3">
        <v>888003062603</v>
      </c>
      <c r="AO1417">
        <f t="shared" si="22"/>
        <v>0</v>
      </c>
    </row>
    <row r="1418" spans="1:41">
      <c r="A1418" t="s">
        <v>159</v>
      </c>
      <c r="B1418">
        <v>10036</v>
      </c>
      <c r="C1418" t="s">
        <v>116</v>
      </c>
      <c r="E1418" t="s">
        <v>46</v>
      </c>
      <c r="F1418" t="s">
        <v>41</v>
      </c>
      <c r="G1418" t="s">
        <v>41</v>
      </c>
      <c r="H1418" t="s">
        <v>48</v>
      </c>
      <c r="I1418" t="s">
        <v>52</v>
      </c>
      <c r="J1418" t="s">
        <v>183</v>
      </c>
      <c r="K1418" s="3">
        <v>888003062603</v>
      </c>
      <c r="L1418">
        <v>11998</v>
      </c>
      <c r="M1418" t="s">
        <v>184</v>
      </c>
      <c r="N1418" t="s">
        <v>132</v>
      </c>
      <c r="T1418" t="s">
        <v>210</v>
      </c>
      <c r="U1418">
        <v>134835</v>
      </c>
      <c r="V1418">
        <v>1</v>
      </c>
      <c r="W1418">
        <v>4</v>
      </c>
      <c r="X1418" t="s">
        <v>211</v>
      </c>
      <c r="Y1418" t="s">
        <v>132</v>
      </c>
      <c r="AC1418">
        <v>1</v>
      </c>
      <c r="AD1418">
        <v>3.565E-3</v>
      </c>
      <c r="AE1418">
        <v>3.565E-3</v>
      </c>
      <c r="AF1418" t="s">
        <v>47</v>
      </c>
      <c r="AG1418">
        <v>1</v>
      </c>
      <c r="AH1418">
        <v>3.565E-3</v>
      </c>
      <c r="AI1418" s="4">
        <v>3.565E-3</v>
      </c>
      <c r="AJ1418" t="s">
        <v>45</v>
      </c>
      <c r="AK1418">
        <v>0.1</v>
      </c>
      <c r="AL1418" s="4">
        <v>3.2085E-3</v>
      </c>
      <c r="AM1418">
        <v>1</v>
      </c>
      <c r="AN1418" s="3">
        <v>888003062603</v>
      </c>
      <c r="AO1418">
        <f t="shared" si="22"/>
        <v>1.0684305000000002E-3</v>
      </c>
    </row>
    <row r="1419" spans="1:41">
      <c r="A1419" t="s">
        <v>159</v>
      </c>
      <c r="B1419">
        <v>10036</v>
      </c>
      <c r="C1419" t="s">
        <v>116</v>
      </c>
      <c r="E1419" t="s">
        <v>46</v>
      </c>
      <c r="F1419" t="s">
        <v>41</v>
      </c>
      <c r="G1419" t="s">
        <v>41</v>
      </c>
      <c r="H1419" t="s">
        <v>48</v>
      </c>
      <c r="I1419" t="s">
        <v>52</v>
      </c>
      <c r="J1419" t="s">
        <v>183</v>
      </c>
      <c r="K1419" s="3">
        <v>888003062603</v>
      </c>
      <c r="L1419">
        <v>11998</v>
      </c>
      <c r="M1419" t="s">
        <v>184</v>
      </c>
      <c r="N1419" t="s">
        <v>132</v>
      </c>
      <c r="T1419" t="s">
        <v>210</v>
      </c>
      <c r="U1419">
        <v>134835</v>
      </c>
      <c r="V1419">
        <v>1</v>
      </c>
      <c r="W1419">
        <v>4</v>
      </c>
      <c r="X1419" t="s">
        <v>211</v>
      </c>
      <c r="Y1419" t="s">
        <v>132</v>
      </c>
      <c r="AC1419">
        <v>12</v>
      </c>
      <c r="AD1419">
        <v>3.9090000000000001E-3</v>
      </c>
      <c r="AE1419">
        <v>4.6907999999999998E-2</v>
      </c>
      <c r="AF1419" t="s">
        <v>47</v>
      </c>
      <c r="AG1419">
        <v>1</v>
      </c>
      <c r="AH1419">
        <v>3.9090000000000001E-3</v>
      </c>
      <c r="AI1419" s="4">
        <v>4.6907999999999998E-2</v>
      </c>
      <c r="AJ1419" t="s">
        <v>45</v>
      </c>
      <c r="AK1419">
        <v>0.1</v>
      </c>
      <c r="AL1419" s="4">
        <v>4.2217200000000003E-2</v>
      </c>
      <c r="AM1419">
        <v>1</v>
      </c>
      <c r="AN1419" s="3">
        <v>888003062603</v>
      </c>
      <c r="AO1419">
        <f t="shared" si="22"/>
        <v>1.4058327600000002E-2</v>
      </c>
    </row>
    <row r="1420" spans="1:41">
      <c r="A1420" t="s">
        <v>159</v>
      </c>
      <c r="B1420">
        <v>10036</v>
      </c>
      <c r="C1420" t="s">
        <v>116</v>
      </c>
      <c r="E1420" t="s">
        <v>46</v>
      </c>
      <c r="F1420" t="s">
        <v>41</v>
      </c>
      <c r="G1420" t="s">
        <v>41</v>
      </c>
      <c r="H1420" t="s">
        <v>48</v>
      </c>
      <c r="I1420" t="s">
        <v>52</v>
      </c>
      <c r="J1420" t="s">
        <v>183</v>
      </c>
      <c r="K1420" s="3">
        <v>888003062603</v>
      </c>
      <c r="L1420">
        <v>11998</v>
      </c>
      <c r="M1420" t="s">
        <v>184</v>
      </c>
      <c r="N1420" t="s">
        <v>132</v>
      </c>
      <c r="T1420" t="s">
        <v>210</v>
      </c>
      <c r="U1420">
        <v>134835</v>
      </c>
      <c r="V1420">
        <v>1</v>
      </c>
      <c r="W1420">
        <v>4</v>
      </c>
      <c r="X1420" t="s">
        <v>211</v>
      </c>
      <c r="Y1420" t="s">
        <v>132</v>
      </c>
      <c r="AC1420">
        <v>11</v>
      </c>
      <c r="AD1420">
        <v>4.0359999999999997E-3</v>
      </c>
      <c r="AE1420">
        <v>4.4395999999999998E-2</v>
      </c>
      <c r="AF1420" t="s">
        <v>47</v>
      </c>
      <c r="AG1420">
        <v>1</v>
      </c>
      <c r="AH1420">
        <v>4.0359999999999997E-3</v>
      </c>
      <c r="AI1420" s="4">
        <v>4.4395999999999998E-2</v>
      </c>
      <c r="AJ1420" t="s">
        <v>45</v>
      </c>
      <c r="AK1420">
        <v>0.1</v>
      </c>
      <c r="AL1420" s="4">
        <v>3.9956400000000003E-2</v>
      </c>
      <c r="AM1420">
        <v>1</v>
      </c>
      <c r="AN1420" s="3">
        <v>888003062603</v>
      </c>
      <c r="AO1420">
        <f t="shared" si="22"/>
        <v>1.3305481200000002E-2</v>
      </c>
    </row>
    <row r="1421" spans="1:41">
      <c r="A1421" t="s">
        <v>159</v>
      </c>
      <c r="B1421">
        <v>10036</v>
      </c>
      <c r="C1421" t="s">
        <v>116</v>
      </c>
      <c r="E1421" t="s">
        <v>46</v>
      </c>
      <c r="F1421" t="s">
        <v>41</v>
      </c>
      <c r="G1421" t="s">
        <v>41</v>
      </c>
      <c r="H1421" t="s">
        <v>48</v>
      </c>
      <c r="I1421" t="s">
        <v>52</v>
      </c>
      <c r="J1421" t="s">
        <v>183</v>
      </c>
      <c r="K1421" s="3">
        <v>888003062603</v>
      </c>
      <c r="L1421">
        <v>11998</v>
      </c>
      <c r="M1421" t="s">
        <v>184</v>
      </c>
      <c r="N1421" t="s">
        <v>132</v>
      </c>
      <c r="T1421" t="s">
        <v>210</v>
      </c>
      <c r="U1421">
        <v>134835</v>
      </c>
      <c r="V1421">
        <v>1</v>
      </c>
      <c r="W1421">
        <v>4</v>
      </c>
      <c r="X1421" t="s">
        <v>211</v>
      </c>
      <c r="Y1421" t="s">
        <v>132</v>
      </c>
      <c r="AC1421">
        <v>9</v>
      </c>
      <c r="AD1421">
        <v>4.4640000000000001E-3</v>
      </c>
      <c r="AE1421">
        <v>4.0176000000000003E-2</v>
      </c>
      <c r="AF1421" t="s">
        <v>47</v>
      </c>
      <c r="AG1421">
        <v>1</v>
      </c>
      <c r="AH1421">
        <v>4.4640000000000001E-3</v>
      </c>
      <c r="AI1421" s="4">
        <v>4.0176000000000003E-2</v>
      </c>
      <c r="AJ1421" t="s">
        <v>45</v>
      </c>
      <c r="AK1421">
        <v>0.1</v>
      </c>
      <c r="AL1421" s="4">
        <v>3.61584E-2</v>
      </c>
      <c r="AM1421">
        <v>1</v>
      </c>
      <c r="AN1421" s="3">
        <v>888003062603</v>
      </c>
      <c r="AO1421">
        <f t="shared" si="22"/>
        <v>1.20407472E-2</v>
      </c>
    </row>
    <row r="1422" spans="1:41">
      <c r="A1422" t="s">
        <v>159</v>
      </c>
      <c r="B1422">
        <v>10036</v>
      </c>
      <c r="C1422" t="s">
        <v>116</v>
      </c>
      <c r="E1422" t="s">
        <v>46</v>
      </c>
      <c r="F1422" t="s">
        <v>41</v>
      </c>
      <c r="G1422" t="s">
        <v>41</v>
      </c>
      <c r="H1422" t="s">
        <v>48</v>
      </c>
      <c r="I1422" t="s">
        <v>52</v>
      </c>
      <c r="J1422" t="s">
        <v>183</v>
      </c>
      <c r="K1422" s="3">
        <v>888003062603</v>
      </c>
      <c r="L1422">
        <v>11998</v>
      </c>
      <c r="M1422" t="s">
        <v>184</v>
      </c>
      <c r="N1422" t="s">
        <v>132</v>
      </c>
      <c r="T1422" t="s">
        <v>210</v>
      </c>
      <c r="U1422">
        <v>134835</v>
      </c>
      <c r="V1422">
        <v>1</v>
      </c>
      <c r="W1422">
        <v>4</v>
      </c>
      <c r="X1422" t="s">
        <v>211</v>
      </c>
      <c r="Y1422" t="s">
        <v>132</v>
      </c>
      <c r="AC1422">
        <v>40</v>
      </c>
      <c r="AD1422">
        <v>4.4910000000000002E-3</v>
      </c>
      <c r="AE1422">
        <v>0.17963999999999999</v>
      </c>
      <c r="AF1422" t="s">
        <v>47</v>
      </c>
      <c r="AG1422">
        <v>1</v>
      </c>
      <c r="AH1422">
        <v>4.4910000000000002E-3</v>
      </c>
      <c r="AI1422" s="4">
        <v>0.17963999999999999</v>
      </c>
      <c r="AJ1422" t="s">
        <v>45</v>
      </c>
      <c r="AK1422">
        <v>0.1</v>
      </c>
      <c r="AL1422" s="4">
        <v>0.16167599999999999</v>
      </c>
      <c r="AM1422">
        <v>1</v>
      </c>
      <c r="AN1422" s="3">
        <v>888003062603</v>
      </c>
      <c r="AO1422">
        <f t="shared" si="22"/>
        <v>5.3838107999999996E-2</v>
      </c>
    </row>
    <row r="1423" spans="1:41">
      <c r="A1423" t="s">
        <v>159</v>
      </c>
      <c r="B1423">
        <v>10036</v>
      </c>
      <c r="C1423" t="s">
        <v>116</v>
      </c>
      <c r="E1423" t="s">
        <v>46</v>
      </c>
      <c r="F1423" t="s">
        <v>41</v>
      </c>
      <c r="G1423" t="s">
        <v>41</v>
      </c>
      <c r="H1423" t="s">
        <v>48</v>
      </c>
      <c r="I1423" t="s">
        <v>52</v>
      </c>
      <c r="J1423" t="s">
        <v>183</v>
      </c>
      <c r="K1423" s="3">
        <v>888003062603</v>
      </c>
      <c r="L1423">
        <v>11998</v>
      </c>
      <c r="M1423" t="s">
        <v>184</v>
      </c>
      <c r="N1423" t="s">
        <v>132</v>
      </c>
      <c r="T1423" t="s">
        <v>210</v>
      </c>
      <c r="U1423">
        <v>134835</v>
      </c>
      <c r="V1423">
        <v>1</v>
      </c>
      <c r="W1423">
        <v>4</v>
      </c>
      <c r="X1423" t="s">
        <v>211</v>
      </c>
      <c r="Y1423" t="s">
        <v>132</v>
      </c>
      <c r="AC1423">
        <v>3</v>
      </c>
      <c r="AD1423">
        <v>4.7239999999999999E-3</v>
      </c>
      <c r="AE1423">
        <v>1.4172000000000001E-2</v>
      </c>
      <c r="AF1423" t="s">
        <v>47</v>
      </c>
      <c r="AG1423">
        <v>1</v>
      </c>
      <c r="AH1423">
        <v>4.7239999999999999E-3</v>
      </c>
      <c r="AI1423" s="4">
        <v>1.4172000000000001E-2</v>
      </c>
      <c r="AJ1423" t="s">
        <v>45</v>
      </c>
      <c r="AK1423">
        <v>0.1</v>
      </c>
      <c r="AL1423" s="4">
        <v>1.27548E-2</v>
      </c>
      <c r="AM1423">
        <v>1</v>
      </c>
      <c r="AN1423" s="3">
        <v>888003062603</v>
      </c>
      <c r="AO1423">
        <f t="shared" si="22"/>
        <v>4.2473483999999999E-3</v>
      </c>
    </row>
    <row r="1424" spans="1:41">
      <c r="A1424" t="s">
        <v>159</v>
      </c>
      <c r="B1424">
        <v>10036</v>
      </c>
      <c r="C1424" t="s">
        <v>116</v>
      </c>
      <c r="E1424" t="s">
        <v>46</v>
      </c>
      <c r="F1424" t="s">
        <v>41</v>
      </c>
      <c r="G1424" t="s">
        <v>41</v>
      </c>
      <c r="H1424" t="s">
        <v>48</v>
      </c>
      <c r="I1424" t="s">
        <v>52</v>
      </c>
      <c r="J1424" t="s">
        <v>183</v>
      </c>
      <c r="K1424" s="3">
        <v>888003062603</v>
      </c>
      <c r="L1424">
        <v>11998</v>
      </c>
      <c r="M1424" t="s">
        <v>184</v>
      </c>
      <c r="N1424" t="s">
        <v>132</v>
      </c>
      <c r="T1424" t="s">
        <v>210</v>
      </c>
      <c r="U1424">
        <v>134835</v>
      </c>
      <c r="V1424">
        <v>1</v>
      </c>
      <c r="W1424">
        <v>4</v>
      </c>
      <c r="X1424" t="s">
        <v>211</v>
      </c>
      <c r="Y1424" t="s">
        <v>132</v>
      </c>
      <c r="AC1424">
        <v>11</v>
      </c>
      <c r="AD1424">
        <v>5.0520000000000001E-3</v>
      </c>
      <c r="AE1424">
        <v>5.5572000000000003E-2</v>
      </c>
      <c r="AF1424" t="s">
        <v>47</v>
      </c>
      <c r="AG1424">
        <v>1</v>
      </c>
      <c r="AH1424">
        <v>5.0520000000000001E-3</v>
      </c>
      <c r="AI1424" s="4">
        <v>5.5572000000000003E-2</v>
      </c>
      <c r="AJ1424" t="s">
        <v>45</v>
      </c>
      <c r="AK1424">
        <v>0.1</v>
      </c>
      <c r="AL1424" s="4">
        <v>5.0014799999999998E-2</v>
      </c>
      <c r="AM1424">
        <v>1</v>
      </c>
      <c r="AN1424" s="3">
        <v>888003062603</v>
      </c>
      <c r="AO1424">
        <f t="shared" si="22"/>
        <v>1.6654928400000001E-2</v>
      </c>
    </row>
    <row r="1425" spans="1:41">
      <c r="A1425" t="s">
        <v>159</v>
      </c>
      <c r="B1425">
        <v>10036</v>
      </c>
      <c r="C1425" t="s">
        <v>116</v>
      </c>
      <c r="E1425" t="s">
        <v>46</v>
      </c>
      <c r="F1425" t="s">
        <v>41</v>
      </c>
      <c r="G1425" t="s">
        <v>41</v>
      </c>
      <c r="H1425" t="s">
        <v>48</v>
      </c>
      <c r="I1425" t="s">
        <v>52</v>
      </c>
      <c r="J1425" t="s">
        <v>183</v>
      </c>
      <c r="K1425" s="3">
        <v>888003062603</v>
      </c>
      <c r="L1425">
        <v>11998</v>
      </c>
      <c r="M1425" t="s">
        <v>184</v>
      </c>
      <c r="N1425" t="s">
        <v>132</v>
      </c>
      <c r="T1425" t="s">
        <v>210</v>
      </c>
      <c r="U1425">
        <v>134835</v>
      </c>
      <c r="V1425">
        <v>1</v>
      </c>
      <c r="W1425">
        <v>4</v>
      </c>
      <c r="X1425" t="s">
        <v>211</v>
      </c>
      <c r="Y1425" t="s">
        <v>132</v>
      </c>
      <c r="AC1425">
        <v>15</v>
      </c>
      <c r="AD1425">
        <v>7.9340000000000001E-3</v>
      </c>
      <c r="AE1425">
        <v>0.11901</v>
      </c>
      <c r="AF1425" t="s">
        <v>47</v>
      </c>
      <c r="AG1425">
        <v>1</v>
      </c>
      <c r="AH1425">
        <v>7.9340000000000001E-3</v>
      </c>
      <c r="AI1425" s="4">
        <v>0.11901</v>
      </c>
      <c r="AJ1425" t="s">
        <v>45</v>
      </c>
      <c r="AK1425">
        <v>0.1</v>
      </c>
      <c r="AL1425" s="4">
        <v>0.107109</v>
      </c>
      <c r="AM1425">
        <v>1</v>
      </c>
      <c r="AN1425" s="3">
        <v>888003062603</v>
      </c>
      <c r="AO1425">
        <f t="shared" si="22"/>
        <v>3.5667297000000001E-2</v>
      </c>
    </row>
    <row r="1426" spans="1:41">
      <c r="A1426" t="s">
        <v>159</v>
      </c>
      <c r="B1426">
        <v>10036</v>
      </c>
      <c r="C1426" t="s">
        <v>116</v>
      </c>
      <c r="E1426" t="s">
        <v>46</v>
      </c>
      <c r="F1426" t="s">
        <v>41</v>
      </c>
      <c r="G1426" t="s">
        <v>41</v>
      </c>
      <c r="H1426" t="s">
        <v>48</v>
      </c>
      <c r="I1426" t="s">
        <v>52</v>
      </c>
      <c r="J1426" t="s">
        <v>183</v>
      </c>
      <c r="K1426" s="3">
        <v>888003062603</v>
      </c>
      <c r="L1426">
        <v>11998</v>
      </c>
      <c r="M1426" t="s">
        <v>184</v>
      </c>
      <c r="N1426" t="s">
        <v>132</v>
      </c>
      <c r="T1426" t="s">
        <v>210</v>
      </c>
      <c r="U1426">
        <v>134835</v>
      </c>
      <c r="V1426">
        <v>1</v>
      </c>
      <c r="W1426">
        <v>4</v>
      </c>
      <c r="X1426" t="s">
        <v>211</v>
      </c>
      <c r="Y1426" t="s">
        <v>132</v>
      </c>
      <c r="AC1426">
        <v>2</v>
      </c>
      <c r="AD1426">
        <v>8.0870000000000004E-3</v>
      </c>
      <c r="AE1426">
        <v>1.6174000000000001E-2</v>
      </c>
      <c r="AF1426" t="s">
        <v>47</v>
      </c>
      <c r="AG1426">
        <v>1</v>
      </c>
      <c r="AH1426">
        <v>8.0870000000000004E-3</v>
      </c>
      <c r="AI1426" s="4">
        <v>1.6174000000000001E-2</v>
      </c>
      <c r="AJ1426" t="s">
        <v>45</v>
      </c>
      <c r="AK1426">
        <v>0.1</v>
      </c>
      <c r="AL1426" s="4">
        <v>1.4556599999999999E-2</v>
      </c>
      <c r="AM1426">
        <v>1</v>
      </c>
      <c r="AN1426" s="3">
        <v>888003062603</v>
      </c>
      <c r="AO1426">
        <f t="shared" si="22"/>
        <v>4.8473478000000004E-3</v>
      </c>
    </row>
    <row r="1427" spans="1:41">
      <c r="A1427" t="s">
        <v>159</v>
      </c>
      <c r="B1427">
        <v>10036</v>
      </c>
      <c r="C1427" t="s">
        <v>116</v>
      </c>
      <c r="E1427" t="s">
        <v>46</v>
      </c>
      <c r="F1427" t="s">
        <v>41</v>
      </c>
      <c r="G1427" t="s">
        <v>41</v>
      </c>
      <c r="H1427" t="s">
        <v>48</v>
      </c>
      <c r="I1427" t="s">
        <v>52</v>
      </c>
      <c r="J1427" t="s">
        <v>183</v>
      </c>
      <c r="K1427" s="3">
        <v>888003062603</v>
      </c>
      <c r="L1427">
        <v>11998</v>
      </c>
      <c r="M1427" t="s">
        <v>184</v>
      </c>
      <c r="N1427" t="s">
        <v>132</v>
      </c>
      <c r="T1427" t="s">
        <v>210</v>
      </c>
      <c r="U1427">
        <v>134835</v>
      </c>
      <c r="V1427">
        <v>1</v>
      </c>
      <c r="W1427">
        <v>4</v>
      </c>
      <c r="X1427" t="s">
        <v>211</v>
      </c>
      <c r="Y1427" t="s">
        <v>132</v>
      </c>
      <c r="AC1427">
        <v>69</v>
      </c>
      <c r="AD1427">
        <v>8.2299999999999995E-3</v>
      </c>
      <c r="AE1427">
        <v>0.56786999999999999</v>
      </c>
      <c r="AF1427" t="s">
        <v>47</v>
      </c>
      <c r="AG1427">
        <v>1</v>
      </c>
      <c r="AH1427">
        <v>8.2299999999999995E-3</v>
      </c>
      <c r="AI1427" s="4">
        <v>0.56786999999999999</v>
      </c>
      <c r="AJ1427" t="s">
        <v>45</v>
      </c>
      <c r="AK1427">
        <v>0.1</v>
      </c>
      <c r="AL1427" s="4">
        <v>0.51108299999999995</v>
      </c>
      <c r="AM1427">
        <v>1</v>
      </c>
      <c r="AN1427" s="3">
        <v>888003062603</v>
      </c>
      <c r="AO1427">
        <f t="shared" si="22"/>
        <v>0.170190639</v>
      </c>
    </row>
    <row r="1428" spans="1:41">
      <c r="A1428" t="s">
        <v>159</v>
      </c>
      <c r="B1428">
        <v>10036</v>
      </c>
      <c r="C1428" t="s">
        <v>116</v>
      </c>
      <c r="E1428" t="s">
        <v>46</v>
      </c>
      <c r="F1428" t="s">
        <v>41</v>
      </c>
      <c r="G1428" t="s">
        <v>41</v>
      </c>
      <c r="H1428" t="s">
        <v>48</v>
      </c>
      <c r="I1428" t="s">
        <v>52</v>
      </c>
      <c r="J1428" t="s">
        <v>183</v>
      </c>
      <c r="K1428" s="3">
        <v>888003062603</v>
      </c>
      <c r="L1428">
        <v>11998</v>
      </c>
      <c r="M1428" t="s">
        <v>184</v>
      </c>
      <c r="N1428" t="s">
        <v>132</v>
      </c>
      <c r="T1428" t="s">
        <v>210</v>
      </c>
      <c r="U1428">
        <v>134835</v>
      </c>
      <c r="V1428">
        <v>1</v>
      </c>
      <c r="W1428">
        <v>4</v>
      </c>
      <c r="X1428" t="s">
        <v>211</v>
      </c>
      <c r="Y1428" t="s">
        <v>132</v>
      </c>
      <c r="AC1428">
        <v>2</v>
      </c>
      <c r="AD1428">
        <v>8.3180000000000007E-3</v>
      </c>
      <c r="AE1428">
        <v>1.6636000000000001E-2</v>
      </c>
      <c r="AF1428" t="s">
        <v>47</v>
      </c>
      <c r="AG1428">
        <v>1</v>
      </c>
      <c r="AH1428">
        <v>8.3180000000000007E-3</v>
      </c>
      <c r="AI1428" s="4">
        <v>1.6636000000000001E-2</v>
      </c>
      <c r="AJ1428" t="s">
        <v>45</v>
      </c>
      <c r="AK1428">
        <v>0.1</v>
      </c>
      <c r="AL1428" s="4">
        <v>1.49724E-2</v>
      </c>
      <c r="AM1428">
        <v>1</v>
      </c>
      <c r="AN1428" s="3">
        <v>888003062603</v>
      </c>
      <c r="AO1428">
        <f t="shared" si="22"/>
        <v>4.9858092E-3</v>
      </c>
    </row>
    <row r="1429" spans="1:41">
      <c r="A1429" t="s">
        <v>159</v>
      </c>
      <c r="B1429">
        <v>10036</v>
      </c>
      <c r="C1429" t="s">
        <v>116</v>
      </c>
      <c r="E1429" t="s">
        <v>46</v>
      </c>
      <c r="F1429" t="s">
        <v>41</v>
      </c>
      <c r="G1429" t="s">
        <v>41</v>
      </c>
      <c r="H1429" t="s">
        <v>48</v>
      </c>
      <c r="I1429" t="s">
        <v>52</v>
      </c>
      <c r="J1429" t="s">
        <v>183</v>
      </c>
      <c r="K1429" s="3">
        <v>888003062603</v>
      </c>
      <c r="L1429">
        <v>11998</v>
      </c>
      <c r="M1429" t="s">
        <v>184</v>
      </c>
      <c r="N1429" t="s">
        <v>132</v>
      </c>
      <c r="T1429" t="s">
        <v>210</v>
      </c>
      <c r="U1429">
        <v>134835</v>
      </c>
      <c r="V1429">
        <v>1</v>
      </c>
      <c r="W1429">
        <v>4</v>
      </c>
      <c r="X1429" t="s">
        <v>211</v>
      </c>
      <c r="Y1429" t="s">
        <v>132</v>
      </c>
      <c r="AC1429">
        <v>2</v>
      </c>
      <c r="AD1429">
        <v>8.9280000000000002E-3</v>
      </c>
      <c r="AE1429">
        <v>1.7856E-2</v>
      </c>
      <c r="AF1429" t="s">
        <v>47</v>
      </c>
      <c r="AG1429">
        <v>1</v>
      </c>
      <c r="AH1429">
        <v>8.9280000000000002E-3</v>
      </c>
      <c r="AI1429" s="4">
        <v>1.7856E-2</v>
      </c>
      <c r="AJ1429" t="s">
        <v>45</v>
      </c>
      <c r="AK1429">
        <v>0.1</v>
      </c>
      <c r="AL1429" s="4">
        <v>1.6070399999999999E-2</v>
      </c>
      <c r="AM1429">
        <v>1</v>
      </c>
      <c r="AN1429" s="3">
        <v>888003062603</v>
      </c>
      <c r="AO1429">
        <f t="shared" si="22"/>
        <v>5.3514432000000001E-3</v>
      </c>
    </row>
    <row r="1430" spans="1:41">
      <c r="A1430" t="s">
        <v>159</v>
      </c>
      <c r="B1430">
        <v>10036</v>
      </c>
      <c r="C1430" t="s">
        <v>116</v>
      </c>
      <c r="E1430" t="s">
        <v>46</v>
      </c>
      <c r="F1430" t="s">
        <v>41</v>
      </c>
      <c r="G1430" t="s">
        <v>41</v>
      </c>
      <c r="H1430" t="s">
        <v>48</v>
      </c>
      <c r="I1430" t="s">
        <v>52</v>
      </c>
      <c r="J1430" t="s">
        <v>183</v>
      </c>
      <c r="K1430" s="3">
        <v>888003062603</v>
      </c>
      <c r="L1430">
        <v>11998</v>
      </c>
      <c r="M1430" t="s">
        <v>184</v>
      </c>
      <c r="N1430" t="s">
        <v>132</v>
      </c>
      <c r="T1430" t="s">
        <v>210</v>
      </c>
      <c r="U1430">
        <v>134835</v>
      </c>
      <c r="V1430">
        <v>1</v>
      </c>
      <c r="W1430">
        <v>4</v>
      </c>
      <c r="X1430" t="s">
        <v>211</v>
      </c>
      <c r="Y1430" t="s">
        <v>132</v>
      </c>
      <c r="AC1430">
        <v>3</v>
      </c>
      <c r="AD1430">
        <v>1.0078E-2</v>
      </c>
      <c r="AE1430">
        <v>3.0234E-2</v>
      </c>
      <c r="AF1430" t="s">
        <v>47</v>
      </c>
      <c r="AG1430">
        <v>1</v>
      </c>
      <c r="AH1430">
        <v>1.0078E-2</v>
      </c>
      <c r="AI1430" s="4">
        <v>3.0234E-2</v>
      </c>
      <c r="AJ1430" t="s">
        <v>45</v>
      </c>
      <c r="AK1430">
        <v>0.1</v>
      </c>
      <c r="AL1430" s="4">
        <v>2.7210600000000001E-2</v>
      </c>
      <c r="AM1430">
        <v>1</v>
      </c>
      <c r="AN1430" s="3">
        <v>888003062603</v>
      </c>
      <c r="AO1430">
        <f t="shared" si="22"/>
        <v>9.0611298000000014E-3</v>
      </c>
    </row>
    <row r="1431" spans="1:41">
      <c r="A1431" t="s">
        <v>159</v>
      </c>
      <c r="B1431">
        <v>10036</v>
      </c>
      <c r="C1431" t="s">
        <v>116</v>
      </c>
      <c r="E1431" t="s">
        <v>46</v>
      </c>
      <c r="F1431" t="s">
        <v>41</v>
      </c>
      <c r="G1431" t="s">
        <v>41</v>
      </c>
      <c r="H1431" t="s">
        <v>48</v>
      </c>
      <c r="I1431" t="s">
        <v>52</v>
      </c>
      <c r="J1431" t="s">
        <v>183</v>
      </c>
      <c r="K1431" s="3">
        <v>888003062603</v>
      </c>
      <c r="L1431">
        <v>11998</v>
      </c>
      <c r="M1431" t="s">
        <v>184</v>
      </c>
      <c r="N1431" t="s">
        <v>132</v>
      </c>
      <c r="T1431" t="s">
        <v>212</v>
      </c>
      <c r="U1431">
        <v>134836</v>
      </c>
      <c r="V1431">
        <v>1</v>
      </c>
      <c r="W1431">
        <v>5</v>
      </c>
      <c r="X1431" t="s">
        <v>213</v>
      </c>
      <c r="Y1431" t="s">
        <v>132</v>
      </c>
      <c r="AC1431">
        <v>12</v>
      </c>
      <c r="AD1431">
        <v>0</v>
      </c>
      <c r="AE1431">
        <v>0</v>
      </c>
      <c r="AF1431" t="s">
        <v>47</v>
      </c>
      <c r="AG1431">
        <v>1</v>
      </c>
      <c r="AH1431">
        <v>0</v>
      </c>
      <c r="AI1431" s="4">
        <v>0</v>
      </c>
      <c r="AJ1431" t="s">
        <v>45</v>
      </c>
      <c r="AK1431">
        <v>0.1</v>
      </c>
      <c r="AL1431" s="4">
        <v>0</v>
      </c>
      <c r="AM1431">
        <v>1</v>
      </c>
      <c r="AN1431" s="3">
        <v>888003062603</v>
      </c>
      <c r="AO1431">
        <f t="shared" si="22"/>
        <v>0</v>
      </c>
    </row>
    <row r="1432" spans="1:41">
      <c r="A1432" t="s">
        <v>159</v>
      </c>
      <c r="B1432">
        <v>10036</v>
      </c>
      <c r="C1432" t="s">
        <v>116</v>
      </c>
      <c r="E1432" t="s">
        <v>46</v>
      </c>
      <c r="F1432" t="s">
        <v>41</v>
      </c>
      <c r="G1432" t="s">
        <v>41</v>
      </c>
      <c r="H1432" t="s">
        <v>48</v>
      </c>
      <c r="I1432" t="s">
        <v>52</v>
      </c>
      <c r="J1432" t="s">
        <v>183</v>
      </c>
      <c r="K1432" s="3">
        <v>888003062603</v>
      </c>
      <c r="L1432">
        <v>11998</v>
      </c>
      <c r="M1432" t="s">
        <v>184</v>
      </c>
      <c r="N1432" t="s">
        <v>132</v>
      </c>
      <c r="T1432" t="s">
        <v>212</v>
      </c>
      <c r="U1432">
        <v>134836</v>
      </c>
      <c r="V1432">
        <v>1</v>
      </c>
      <c r="W1432">
        <v>5</v>
      </c>
      <c r="X1432" t="s">
        <v>213</v>
      </c>
      <c r="Y1432" t="s">
        <v>132</v>
      </c>
      <c r="AC1432">
        <v>1</v>
      </c>
      <c r="AD1432">
        <v>2.134E-3</v>
      </c>
      <c r="AE1432">
        <v>2.134E-3</v>
      </c>
      <c r="AF1432" t="s">
        <v>47</v>
      </c>
      <c r="AG1432">
        <v>1</v>
      </c>
      <c r="AH1432">
        <v>2.134E-3</v>
      </c>
      <c r="AI1432" s="4">
        <v>2.134E-3</v>
      </c>
      <c r="AJ1432" t="s">
        <v>45</v>
      </c>
      <c r="AK1432">
        <v>0.1</v>
      </c>
      <c r="AL1432" s="4">
        <v>1.9206E-3</v>
      </c>
      <c r="AM1432">
        <v>1</v>
      </c>
      <c r="AN1432" s="3">
        <v>888003062603</v>
      </c>
      <c r="AO1432">
        <f t="shared" si="22"/>
        <v>6.395598E-4</v>
      </c>
    </row>
    <row r="1433" spans="1:41">
      <c r="A1433" t="s">
        <v>159</v>
      </c>
      <c r="B1433">
        <v>10036</v>
      </c>
      <c r="C1433" t="s">
        <v>116</v>
      </c>
      <c r="E1433" t="s">
        <v>46</v>
      </c>
      <c r="F1433" t="s">
        <v>41</v>
      </c>
      <c r="G1433" t="s">
        <v>41</v>
      </c>
      <c r="H1433" t="s">
        <v>48</v>
      </c>
      <c r="I1433" t="s">
        <v>52</v>
      </c>
      <c r="J1433" t="s">
        <v>183</v>
      </c>
      <c r="K1433" s="3">
        <v>888003062603</v>
      </c>
      <c r="L1433">
        <v>11998</v>
      </c>
      <c r="M1433" t="s">
        <v>184</v>
      </c>
      <c r="N1433" t="s">
        <v>132</v>
      </c>
      <c r="T1433" t="s">
        <v>212</v>
      </c>
      <c r="U1433">
        <v>134836</v>
      </c>
      <c r="V1433">
        <v>1</v>
      </c>
      <c r="W1433">
        <v>5</v>
      </c>
      <c r="X1433" t="s">
        <v>213</v>
      </c>
      <c r="Y1433" t="s">
        <v>132</v>
      </c>
      <c r="AC1433">
        <v>1</v>
      </c>
      <c r="AD1433">
        <v>3.565E-3</v>
      </c>
      <c r="AE1433">
        <v>3.565E-3</v>
      </c>
      <c r="AF1433" t="s">
        <v>47</v>
      </c>
      <c r="AG1433">
        <v>1</v>
      </c>
      <c r="AH1433">
        <v>3.565E-3</v>
      </c>
      <c r="AI1433" s="4">
        <v>3.565E-3</v>
      </c>
      <c r="AJ1433" t="s">
        <v>45</v>
      </c>
      <c r="AK1433">
        <v>0.1</v>
      </c>
      <c r="AL1433" s="4">
        <v>3.2085E-3</v>
      </c>
      <c r="AM1433">
        <v>1</v>
      </c>
      <c r="AN1433" s="3">
        <v>888003062603</v>
      </c>
      <c r="AO1433">
        <f t="shared" si="22"/>
        <v>1.0684305000000002E-3</v>
      </c>
    </row>
    <row r="1434" spans="1:41">
      <c r="A1434" t="s">
        <v>159</v>
      </c>
      <c r="B1434">
        <v>10036</v>
      </c>
      <c r="C1434" t="s">
        <v>116</v>
      </c>
      <c r="E1434" t="s">
        <v>46</v>
      </c>
      <c r="F1434" t="s">
        <v>41</v>
      </c>
      <c r="G1434" t="s">
        <v>41</v>
      </c>
      <c r="H1434" t="s">
        <v>48</v>
      </c>
      <c r="I1434" t="s">
        <v>52</v>
      </c>
      <c r="J1434" t="s">
        <v>183</v>
      </c>
      <c r="K1434" s="3">
        <v>888003062603</v>
      </c>
      <c r="L1434">
        <v>11998</v>
      </c>
      <c r="M1434" t="s">
        <v>184</v>
      </c>
      <c r="N1434" t="s">
        <v>132</v>
      </c>
      <c r="T1434" t="s">
        <v>212</v>
      </c>
      <c r="U1434">
        <v>134836</v>
      </c>
      <c r="V1434">
        <v>1</v>
      </c>
      <c r="W1434">
        <v>5</v>
      </c>
      <c r="X1434" t="s">
        <v>213</v>
      </c>
      <c r="Y1434" t="s">
        <v>132</v>
      </c>
      <c r="AC1434">
        <v>36</v>
      </c>
      <c r="AD1434">
        <v>3.9090000000000001E-3</v>
      </c>
      <c r="AE1434">
        <v>0.14072399999999999</v>
      </c>
      <c r="AF1434" t="s">
        <v>47</v>
      </c>
      <c r="AG1434">
        <v>1</v>
      </c>
      <c r="AH1434">
        <v>3.9090000000000001E-3</v>
      </c>
      <c r="AI1434" s="4">
        <v>0.14072399999999999</v>
      </c>
      <c r="AJ1434" t="s">
        <v>45</v>
      </c>
      <c r="AK1434">
        <v>0.1</v>
      </c>
      <c r="AL1434" s="4">
        <v>0.1266516</v>
      </c>
      <c r="AM1434">
        <v>1</v>
      </c>
      <c r="AN1434" s="3">
        <v>888003062603</v>
      </c>
      <c r="AO1434">
        <f t="shared" si="22"/>
        <v>4.2174982800000003E-2</v>
      </c>
    </row>
    <row r="1435" spans="1:41">
      <c r="A1435" t="s">
        <v>159</v>
      </c>
      <c r="B1435">
        <v>10036</v>
      </c>
      <c r="C1435" t="s">
        <v>116</v>
      </c>
      <c r="E1435" t="s">
        <v>46</v>
      </c>
      <c r="F1435" t="s">
        <v>41</v>
      </c>
      <c r="G1435" t="s">
        <v>41</v>
      </c>
      <c r="H1435" t="s">
        <v>48</v>
      </c>
      <c r="I1435" t="s">
        <v>52</v>
      </c>
      <c r="J1435" t="s">
        <v>183</v>
      </c>
      <c r="K1435" s="3">
        <v>888003062603</v>
      </c>
      <c r="L1435">
        <v>11998</v>
      </c>
      <c r="M1435" t="s">
        <v>184</v>
      </c>
      <c r="N1435" t="s">
        <v>132</v>
      </c>
      <c r="T1435" t="s">
        <v>212</v>
      </c>
      <c r="U1435">
        <v>134836</v>
      </c>
      <c r="V1435">
        <v>1</v>
      </c>
      <c r="W1435">
        <v>5</v>
      </c>
      <c r="X1435" t="s">
        <v>213</v>
      </c>
      <c r="Y1435" t="s">
        <v>132</v>
      </c>
      <c r="AC1435">
        <v>20</v>
      </c>
      <c r="AD1435">
        <v>4.0359999999999997E-3</v>
      </c>
      <c r="AE1435">
        <v>8.072E-2</v>
      </c>
      <c r="AF1435" t="s">
        <v>47</v>
      </c>
      <c r="AG1435">
        <v>1</v>
      </c>
      <c r="AH1435">
        <v>4.0359999999999997E-3</v>
      </c>
      <c r="AI1435" s="4">
        <v>8.072E-2</v>
      </c>
      <c r="AJ1435" t="s">
        <v>45</v>
      </c>
      <c r="AK1435">
        <v>0.1</v>
      </c>
      <c r="AL1435" s="4">
        <v>7.2648000000000004E-2</v>
      </c>
      <c r="AM1435">
        <v>1</v>
      </c>
      <c r="AN1435" s="3">
        <v>888003062603</v>
      </c>
      <c r="AO1435">
        <f t="shared" si="22"/>
        <v>2.4191784000000004E-2</v>
      </c>
    </row>
    <row r="1436" spans="1:41">
      <c r="A1436" t="s">
        <v>159</v>
      </c>
      <c r="B1436">
        <v>10036</v>
      </c>
      <c r="C1436" t="s">
        <v>116</v>
      </c>
      <c r="E1436" t="s">
        <v>46</v>
      </c>
      <c r="F1436" t="s">
        <v>41</v>
      </c>
      <c r="G1436" t="s">
        <v>41</v>
      </c>
      <c r="H1436" t="s">
        <v>48</v>
      </c>
      <c r="I1436" t="s">
        <v>52</v>
      </c>
      <c r="J1436" t="s">
        <v>183</v>
      </c>
      <c r="K1436" s="3">
        <v>888003062603</v>
      </c>
      <c r="L1436">
        <v>11998</v>
      </c>
      <c r="M1436" t="s">
        <v>184</v>
      </c>
      <c r="N1436" t="s">
        <v>132</v>
      </c>
      <c r="T1436" t="s">
        <v>212</v>
      </c>
      <c r="U1436">
        <v>134836</v>
      </c>
      <c r="V1436">
        <v>1</v>
      </c>
      <c r="W1436">
        <v>5</v>
      </c>
      <c r="X1436" t="s">
        <v>213</v>
      </c>
      <c r="Y1436" t="s">
        <v>132</v>
      </c>
      <c r="AC1436">
        <v>5</v>
      </c>
      <c r="AD1436">
        <v>4.4640000000000001E-3</v>
      </c>
      <c r="AE1436">
        <v>2.232E-2</v>
      </c>
      <c r="AF1436" t="s">
        <v>47</v>
      </c>
      <c r="AG1436">
        <v>1</v>
      </c>
      <c r="AH1436">
        <v>4.4640000000000001E-3</v>
      </c>
      <c r="AI1436" s="4">
        <v>2.232E-2</v>
      </c>
      <c r="AJ1436" t="s">
        <v>45</v>
      </c>
      <c r="AK1436">
        <v>0.1</v>
      </c>
      <c r="AL1436" s="4">
        <v>2.0088000000000002E-2</v>
      </c>
      <c r="AM1436">
        <v>1</v>
      </c>
      <c r="AN1436" s="3">
        <v>888003062603</v>
      </c>
      <c r="AO1436">
        <f t="shared" si="22"/>
        <v>6.689304000000001E-3</v>
      </c>
    </row>
    <row r="1437" spans="1:41">
      <c r="A1437" t="s">
        <v>159</v>
      </c>
      <c r="B1437">
        <v>10036</v>
      </c>
      <c r="C1437" t="s">
        <v>116</v>
      </c>
      <c r="E1437" t="s">
        <v>46</v>
      </c>
      <c r="F1437" t="s">
        <v>41</v>
      </c>
      <c r="G1437" t="s">
        <v>41</v>
      </c>
      <c r="H1437" t="s">
        <v>48</v>
      </c>
      <c r="I1437" t="s">
        <v>52</v>
      </c>
      <c r="J1437" t="s">
        <v>183</v>
      </c>
      <c r="K1437" s="3">
        <v>888003062603</v>
      </c>
      <c r="L1437">
        <v>11998</v>
      </c>
      <c r="M1437" t="s">
        <v>184</v>
      </c>
      <c r="N1437" t="s">
        <v>132</v>
      </c>
      <c r="T1437" t="s">
        <v>212</v>
      </c>
      <c r="U1437">
        <v>134836</v>
      </c>
      <c r="V1437">
        <v>1</v>
      </c>
      <c r="W1437">
        <v>5</v>
      </c>
      <c r="X1437" t="s">
        <v>213</v>
      </c>
      <c r="Y1437" t="s">
        <v>132</v>
      </c>
      <c r="AC1437">
        <v>41</v>
      </c>
      <c r="AD1437">
        <v>4.4910000000000002E-3</v>
      </c>
      <c r="AE1437">
        <v>0.18413099999999999</v>
      </c>
      <c r="AF1437" t="s">
        <v>47</v>
      </c>
      <c r="AG1437">
        <v>1</v>
      </c>
      <c r="AH1437">
        <v>4.4910000000000002E-3</v>
      </c>
      <c r="AI1437" s="4">
        <v>0.18413099999999999</v>
      </c>
      <c r="AJ1437" t="s">
        <v>45</v>
      </c>
      <c r="AK1437">
        <v>0.1</v>
      </c>
      <c r="AL1437" s="4">
        <v>0.1657179</v>
      </c>
      <c r="AM1437">
        <v>1</v>
      </c>
      <c r="AN1437" s="3">
        <v>888003062603</v>
      </c>
      <c r="AO1437">
        <f t="shared" si="22"/>
        <v>5.5184060700000002E-2</v>
      </c>
    </row>
    <row r="1438" spans="1:41">
      <c r="A1438" t="s">
        <v>159</v>
      </c>
      <c r="B1438">
        <v>10036</v>
      </c>
      <c r="C1438" t="s">
        <v>116</v>
      </c>
      <c r="E1438" t="s">
        <v>46</v>
      </c>
      <c r="F1438" t="s">
        <v>41</v>
      </c>
      <c r="G1438" t="s">
        <v>41</v>
      </c>
      <c r="H1438" t="s">
        <v>48</v>
      </c>
      <c r="I1438" t="s">
        <v>52</v>
      </c>
      <c r="J1438" t="s">
        <v>183</v>
      </c>
      <c r="K1438" s="3">
        <v>888003062603</v>
      </c>
      <c r="L1438">
        <v>11998</v>
      </c>
      <c r="M1438" t="s">
        <v>184</v>
      </c>
      <c r="N1438" t="s">
        <v>132</v>
      </c>
      <c r="T1438" t="s">
        <v>212</v>
      </c>
      <c r="U1438">
        <v>134836</v>
      </c>
      <c r="V1438">
        <v>1</v>
      </c>
      <c r="W1438">
        <v>5</v>
      </c>
      <c r="X1438" t="s">
        <v>213</v>
      </c>
      <c r="Y1438" t="s">
        <v>132</v>
      </c>
      <c r="AC1438">
        <v>5</v>
      </c>
      <c r="AD1438">
        <v>4.7239999999999999E-3</v>
      </c>
      <c r="AE1438">
        <v>2.3619999999999999E-2</v>
      </c>
      <c r="AF1438" t="s">
        <v>47</v>
      </c>
      <c r="AG1438">
        <v>1</v>
      </c>
      <c r="AH1438">
        <v>4.7239999999999999E-3</v>
      </c>
      <c r="AI1438" s="4">
        <v>2.3619999999999999E-2</v>
      </c>
      <c r="AJ1438" t="s">
        <v>45</v>
      </c>
      <c r="AK1438">
        <v>0.1</v>
      </c>
      <c r="AL1438" s="4">
        <v>2.1257999999999999E-2</v>
      </c>
      <c r="AM1438">
        <v>1</v>
      </c>
      <c r="AN1438" s="3">
        <v>888003062603</v>
      </c>
      <c r="AO1438">
        <f t="shared" si="22"/>
        <v>7.0789140000000004E-3</v>
      </c>
    </row>
    <row r="1439" spans="1:41">
      <c r="A1439" t="s">
        <v>159</v>
      </c>
      <c r="B1439">
        <v>10036</v>
      </c>
      <c r="C1439" t="s">
        <v>116</v>
      </c>
      <c r="E1439" t="s">
        <v>46</v>
      </c>
      <c r="F1439" t="s">
        <v>41</v>
      </c>
      <c r="G1439" t="s">
        <v>41</v>
      </c>
      <c r="H1439" t="s">
        <v>48</v>
      </c>
      <c r="I1439" t="s">
        <v>52</v>
      </c>
      <c r="J1439" t="s">
        <v>183</v>
      </c>
      <c r="K1439" s="3">
        <v>888003062603</v>
      </c>
      <c r="L1439">
        <v>11998</v>
      </c>
      <c r="M1439" t="s">
        <v>184</v>
      </c>
      <c r="N1439" t="s">
        <v>132</v>
      </c>
      <c r="T1439" t="s">
        <v>212</v>
      </c>
      <c r="U1439">
        <v>134836</v>
      </c>
      <c r="V1439">
        <v>1</v>
      </c>
      <c r="W1439">
        <v>5</v>
      </c>
      <c r="X1439" t="s">
        <v>213</v>
      </c>
      <c r="Y1439" t="s">
        <v>132</v>
      </c>
      <c r="AC1439">
        <v>9</v>
      </c>
      <c r="AD1439">
        <v>5.0520000000000001E-3</v>
      </c>
      <c r="AE1439">
        <v>4.5468000000000001E-2</v>
      </c>
      <c r="AF1439" t="s">
        <v>47</v>
      </c>
      <c r="AG1439">
        <v>1</v>
      </c>
      <c r="AH1439">
        <v>5.0520000000000001E-3</v>
      </c>
      <c r="AI1439" s="4">
        <v>4.5468000000000001E-2</v>
      </c>
      <c r="AJ1439" t="s">
        <v>45</v>
      </c>
      <c r="AK1439">
        <v>0.1</v>
      </c>
      <c r="AL1439" s="4">
        <v>4.0921199999999998E-2</v>
      </c>
      <c r="AM1439">
        <v>1</v>
      </c>
      <c r="AN1439" s="3">
        <v>888003062603</v>
      </c>
      <c r="AO1439">
        <f t="shared" si="22"/>
        <v>1.36267596E-2</v>
      </c>
    </row>
    <row r="1440" spans="1:41">
      <c r="A1440" t="s">
        <v>159</v>
      </c>
      <c r="B1440">
        <v>10036</v>
      </c>
      <c r="C1440" t="s">
        <v>116</v>
      </c>
      <c r="E1440" t="s">
        <v>46</v>
      </c>
      <c r="F1440" t="s">
        <v>41</v>
      </c>
      <c r="G1440" t="s">
        <v>41</v>
      </c>
      <c r="H1440" t="s">
        <v>48</v>
      </c>
      <c r="I1440" t="s">
        <v>52</v>
      </c>
      <c r="J1440" t="s">
        <v>183</v>
      </c>
      <c r="K1440" s="3">
        <v>888003062603</v>
      </c>
      <c r="L1440">
        <v>11998</v>
      </c>
      <c r="M1440" t="s">
        <v>184</v>
      </c>
      <c r="N1440" t="s">
        <v>132</v>
      </c>
      <c r="T1440" t="s">
        <v>212</v>
      </c>
      <c r="U1440">
        <v>134836</v>
      </c>
      <c r="V1440">
        <v>1</v>
      </c>
      <c r="W1440">
        <v>5</v>
      </c>
      <c r="X1440" t="s">
        <v>213</v>
      </c>
      <c r="Y1440" t="s">
        <v>132</v>
      </c>
      <c r="AC1440">
        <v>2</v>
      </c>
      <c r="AD1440">
        <v>7.4809999999999998E-3</v>
      </c>
      <c r="AE1440">
        <v>1.4962E-2</v>
      </c>
      <c r="AF1440" t="s">
        <v>47</v>
      </c>
      <c r="AG1440">
        <v>1</v>
      </c>
      <c r="AH1440">
        <v>7.4809999999999998E-3</v>
      </c>
      <c r="AI1440" s="4">
        <v>1.4962E-2</v>
      </c>
      <c r="AJ1440" t="s">
        <v>45</v>
      </c>
      <c r="AK1440">
        <v>0.1</v>
      </c>
      <c r="AL1440" s="4">
        <v>1.34658E-2</v>
      </c>
      <c r="AM1440">
        <v>1</v>
      </c>
      <c r="AN1440" s="3">
        <v>888003062603</v>
      </c>
      <c r="AO1440">
        <f t="shared" si="22"/>
        <v>4.4841114E-3</v>
      </c>
    </row>
    <row r="1441" spans="1:41">
      <c r="A1441" t="s">
        <v>159</v>
      </c>
      <c r="B1441">
        <v>10036</v>
      </c>
      <c r="C1441" t="s">
        <v>116</v>
      </c>
      <c r="E1441" t="s">
        <v>46</v>
      </c>
      <c r="F1441" t="s">
        <v>41</v>
      </c>
      <c r="G1441" t="s">
        <v>41</v>
      </c>
      <c r="H1441" t="s">
        <v>48</v>
      </c>
      <c r="I1441" t="s">
        <v>52</v>
      </c>
      <c r="J1441" t="s">
        <v>183</v>
      </c>
      <c r="K1441" s="3">
        <v>888003062603</v>
      </c>
      <c r="L1441">
        <v>11998</v>
      </c>
      <c r="M1441" t="s">
        <v>184</v>
      </c>
      <c r="N1441" t="s">
        <v>132</v>
      </c>
      <c r="T1441" t="s">
        <v>212</v>
      </c>
      <c r="U1441">
        <v>134836</v>
      </c>
      <c r="V1441">
        <v>1</v>
      </c>
      <c r="W1441">
        <v>5</v>
      </c>
      <c r="X1441" t="s">
        <v>213</v>
      </c>
      <c r="Y1441" t="s">
        <v>132</v>
      </c>
      <c r="AC1441">
        <v>2</v>
      </c>
      <c r="AD1441">
        <v>7.9340000000000001E-3</v>
      </c>
      <c r="AE1441">
        <v>1.5868E-2</v>
      </c>
      <c r="AF1441" t="s">
        <v>47</v>
      </c>
      <c r="AG1441">
        <v>1</v>
      </c>
      <c r="AH1441">
        <v>7.9340000000000001E-3</v>
      </c>
      <c r="AI1441" s="4">
        <v>1.5868E-2</v>
      </c>
      <c r="AJ1441" t="s">
        <v>45</v>
      </c>
      <c r="AK1441">
        <v>0.1</v>
      </c>
      <c r="AL1441" s="4">
        <v>1.4281200000000001E-2</v>
      </c>
      <c r="AM1441">
        <v>1</v>
      </c>
      <c r="AN1441" s="3">
        <v>888003062603</v>
      </c>
      <c r="AO1441">
        <f t="shared" si="22"/>
        <v>4.7556396000000009E-3</v>
      </c>
    </row>
    <row r="1442" spans="1:41">
      <c r="A1442" t="s">
        <v>159</v>
      </c>
      <c r="B1442">
        <v>10036</v>
      </c>
      <c r="C1442" t="s">
        <v>116</v>
      </c>
      <c r="E1442" t="s">
        <v>46</v>
      </c>
      <c r="F1442" t="s">
        <v>41</v>
      </c>
      <c r="G1442" t="s">
        <v>41</v>
      </c>
      <c r="H1442" t="s">
        <v>48</v>
      </c>
      <c r="I1442" t="s">
        <v>52</v>
      </c>
      <c r="J1442" t="s">
        <v>183</v>
      </c>
      <c r="K1442" s="3">
        <v>888003062603</v>
      </c>
      <c r="L1442">
        <v>11998</v>
      </c>
      <c r="M1442" t="s">
        <v>184</v>
      </c>
      <c r="N1442" t="s">
        <v>132</v>
      </c>
      <c r="T1442" t="s">
        <v>212</v>
      </c>
      <c r="U1442">
        <v>134836</v>
      </c>
      <c r="V1442">
        <v>1</v>
      </c>
      <c r="W1442">
        <v>5</v>
      </c>
      <c r="X1442" t="s">
        <v>213</v>
      </c>
      <c r="Y1442" t="s">
        <v>132</v>
      </c>
      <c r="AC1442">
        <v>2</v>
      </c>
      <c r="AD1442">
        <v>8.0870000000000004E-3</v>
      </c>
      <c r="AE1442">
        <v>1.6174000000000001E-2</v>
      </c>
      <c r="AF1442" t="s">
        <v>47</v>
      </c>
      <c r="AG1442">
        <v>1</v>
      </c>
      <c r="AH1442">
        <v>8.0870000000000004E-3</v>
      </c>
      <c r="AI1442" s="4">
        <v>1.6174000000000001E-2</v>
      </c>
      <c r="AJ1442" t="s">
        <v>45</v>
      </c>
      <c r="AK1442">
        <v>0.1</v>
      </c>
      <c r="AL1442" s="4">
        <v>1.4556599999999999E-2</v>
      </c>
      <c r="AM1442">
        <v>1</v>
      </c>
      <c r="AN1442" s="3">
        <v>888003062603</v>
      </c>
      <c r="AO1442">
        <f t="shared" si="22"/>
        <v>4.8473478000000004E-3</v>
      </c>
    </row>
    <row r="1443" spans="1:41">
      <c r="A1443" t="s">
        <v>159</v>
      </c>
      <c r="B1443">
        <v>10036</v>
      </c>
      <c r="C1443" t="s">
        <v>116</v>
      </c>
      <c r="E1443" t="s">
        <v>46</v>
      </c>
      <c r="F1443" t="s">
        <v>41</v>
      </c>
      <c r="G1443" t="s">
        <v>41</v>
      </c>
      <c r="H1443" t="s">
        <v>48</v>
      </c>
      <c r="I1443" t="s">
        <v>52</v>
      </c>
      <c r="J1443" t="s">
        <v>183</v>
      </c>
      <c r="K1443" s="3">
        <v>888003062603</v>
      </c>
      <c r="L1443">
        <v>11998</v>
      </c>
      <c r="M1443" t="s">
        <v>184</v>
      </c>
      <c r="N1443" t="s">
        <v>132</v>
      </c>
      <c r="T1443" t="s">
        <v>212</v>
      </c>
      <c r="U1443">
        <v>134836</v>
      </c>
      <c r="V1443">
        <v>1</v>
      </c>
      <c r="W1443">
        <v>5</v>
      </c>
      <c r="X1443" t="s">
        <v>213</v>
      </c>
      <c r="Y1443" t="s">
        <v>132</v>
      </c>
      <c r="AC1443">
        <v>91</v>
      </c>
      <c r="AD1443">
        <v>8.2299999999999995E-3</v>
      </c>
      <c r="AE1443">
        <v>0.74892999999999998</v>
      </c>
      <c r="AF1443" t="s">
        <v>47</v>
      </c>
      <c r="AG1443">
        <v>1</v>
      </c>
      <c r="AH1443">
        <v>8.2299999999999995E-3</v>
      </c>
      <c r="AI1443" s="4">
        <v>0.74892999999999998</v>
      </c>
      <c r="AJ1443" t="s">
        <v>45</v>
      </c>
      <c r="AK1443">
        <v>0.1</v>
      </c>
      <c r="AL1443" s="4">
        <v>0.674037</v>
      </c>
      <c r="AM1443">
        <v>1</v>
      </c>
      <c r="AN1443" s="3">
        <v>888003062603</v>
      </c>
      <c r="AO1443">
        <f t="shared" si="22"/>
        <v>0.22445432100000001</v>
      </c>
    </row>
    <row r="1444" spans="1:41">
      <c r="A1444" t="s">
        <v>159</v>
      </c>
      <c r="B1444">
        <v>10036</v>
      </c>
      <c r="C1444" t="s">
        <v>116</v>
      </c>
      <c r="E1444" t="s">
        <v>46</v>
      </c>
      <c r="F1444" t="s">
        <v>41</v>
      </c>
      <c r="G1444" t="s">
        <v>41</v>
      </c>
      <c r="H1444" t="s">
        <v>48</v>
      </c>
      <c r="I1444" t="s">
        <v>52</v>
      </c>
      <c r="J1444" t="s">
        <v>183</v>
      </c>
      <c r="K1444" s="3">
        <v>888003062603</v>
      </c>
      <c r="L1444">
        <v>11998</v>
      </c>
      <c r="M1444" t="s">
        <v>184</v>
      </c>
      <c r="N1444" t="s">
        <v>132</v>
      </c>
      <c r="T1444" t="s">
        <v>212</v>
      </c>
      <c r="U1444">
        <v>134836</v>
      </c>
      <c r="V1444">
        <v>1</v>
      </c>
      <c r="W1444">
        <v>5</v>
      </c>
      <c r="X1444" t="s">
        <v>213</v>
      </c>
      <c r="Y1444" t="s">
        <v>132</v>
      </c>
      <c r="AC1444">
        <v>1</v>
      </c>
      <c r="AD1444">
        <v>8.3180000000000007E-3</v>
      </c>
      <c r="AE1444">
        <v>8.3180000000000007E-3</v>
      </c>
      <c r="AF1444" t="s">
        <v>47</v>
      </c>
      <c r="AG1444">
        <v>1</v>
      </c>
      <c r="AH1444">
        <v>8.3180000000000007E-3</v>
      </c>
      <c r="AI1444" s="4">
        <v>8.3180000000000007E-3</v>
      </c>
      <c r="AJ1444" t="s">
        <v>45</v>
      </c>
      <c r="AK1444">
        <v>0.1</v>
      </c>
      <c r="AL1444" s="4">
        <v>7.4862000000000001E-3</v>
      </c>
      <c r="AM1444">
        <v>1</v>
      </c>
      <c r="AN1444" s="3">
        <v>888003062603</v>
      </c>
      <c r="AO1444">
        <f t="shared" si="22"/>
        <v>2.4929046E-3</v>
      </c>
    </row>
    <row r="1445" spans="1:41">
      <c r="A1445" t="s">
        <v>159</v>
      </c>
      <c r="B1445">
        <v>10036</v>
      </c>
      <c r="C1445" t="s">
        <v>116</v>
      </c>
      <c r="E1445" t="s">
        <v>46</v>
      </c>
      <c r="F1445" t="s">
        <v>41</v>
      </c>
      <c r="G1445" t="s">
        <v>41</v>
      </c>
      <c r="H1445" t="s">
        <v>48</v>
      </c>
      <c r="I1445" t="s">
        <v>52</v>
      </c>
      <c r="J1445" t="s">
        <v>183</v>
      </c>
      <c r="K1445" s="3">
        <v>888003062603</v>
      </c>
      <c r="L1445">
        <v>11998</v>
      </c>
      <c r="M1445" t="s">
        <v>184</v>
      </c>
      <c r="N1445" t="s">
        <v>132</v>
      </c>
      <c r="T1445" t="s">
        <v>212</v>
      </c>
      <c r="U1445">
        <v>134836</v>
      </c>
      <c r="V1445">
        <v>1</v>
      </c>
      <c r="W1445">
        <v>5</v>
      </c>
      <c r="X1445" t="s">
        <v>213</v>
      </c>
      <c r="Y1445" t="s">
        <v>132</v>
      </c>
      <c r="AC1445">
        <v>2</v>
      </c>
      <c r="AD1445">
        <v>1.0078E-2</v>
      </c>
      <c r="AE1445">
        <v>2.0156E-2</v>
      </c>
      <c r="AF1445" t="s">
        <v>47</v>
      </c>
      <c r="AG1445">
        <v>1</v>
      </c>
      <c r="AH1445">
        <v>1.0078E-2</v>
      </c>
      <c r="AI1445" s="4">
        <v>2.0156E-2</v>
      </c>
      <c r="AJ1445" t="s">
        <v>45</v>
      </c>
      <c r="AK1445">
        <v>0.1</v>
      </c>
      <c r="AL1445" s="4">
        <v>1.8140400000000001E-2</v>
      </c>
      <c r="AM1445">
        <v>1</v>
      </c>
      <c r="AN1445" s="3">
        <v>888003062603</v>
      </c>
      <c r="AO1445">
        <f t="shared" si="22"/>
        <v>6.0407532000000003E-3</v>
      </c>
    </row>
    <row r="1446" spans="1:41">
      <c r="A1446" t="s">
        <v>159</v>
      </c>
      <c r="B1446">
        <v>10036</v>
      </c>
      <c r="C1446" t="s">
        <v>116</v>
      </c>
      <c r="E1446" t="s">
        <v>46</v>
      </c>
      <c r="F1446" t="s">
        <v>41</v>
      </c>
      <c r="G1446" t="s">
        <v>41</v>
      </c>
      <c r="H1446" t="s">
        <v>48</v>
      </c>
      <c r="I1446" t="s">
        <v>52</v>
      </c>
      <c r="J1446" t="s">
        <v>183</v>
      </c>
      <c r="K1446" s="3">
        <v>888003062603</v>
      </c>
      <c r="L1446">
        <v>11998</v>
      </c>
      <c r="M1446" t="s">
        <v>184</v>
      </c>
      <c r="N1446" t="s">
        <v>132</v>
      </c>
      <c r="T1446" t="s">
        <v>214</v>
      </c>
      <c r="U1446">
        <v>134837</v>
      </c>
      <c r="V1446">
        <v>1</v>
      </c>
      <c r="W1446">
        <v>6</v>
      </c>
      <c r="X1446" t="s">
        <v>163</v>
      </c>
      <c r="Y1446" t="s">
        <v>132</v>
      </c>
      <c r="AC1446">
        <v>12</v>
      </c>
      <c r="AD1446">
        <v>0</v>
      </c>
      <c r="AE1446">
        <v>0</v>
      </c>
      <c r="AF1446" t="s">
        <v>47</v>
      </c>
      <c r="AG1446">
        <v>1</v>
      </c>
      <c r="AH1446">
        <v>0</v>
      </c>
      <c r="AI1446" s="4">
        <v>0</v>
      </c>
      <c r="AJ1446" t="s">
        <v>45</v>
      </c>
      <c r="AK1446">
        <v>0.1</v>
      </c>
      <c r="AL1446" s="4">
        <v>0</v>
      </c>
      <c r="AM1446">
        <v>1</v>
      </c>
      <c r="AN1446" s="3">
        <v>888003062603</v>
      </c>
      <c r="AO1446">
        <f t="shared" si="22"/>
        <v>0</v>
      </c>
    </row>
    <row r="1447" spans="1:41">
      <c r="A1447" t="s">
        <v>159</v>
      </c>
      <c r="B1447">
        <v>10036</v>
      </c>
      <c r="C1447" t="s">
        <v>116</v>
      </c>
      <c r="E1447" t="s">
        <v>46</v>
      </c>
      <c r="F1447" t="s">
        <v>41</v>
      </c>
      <c r="G1447" t="s">
        <v>41</v>
      </c>
      <c r="H1447" t="s">
        <v>48</v>
      </c>
      <c r="I1447" t="s">
        <v>52</v>
      </c>
      <c r="J1447" t="s">
        <v>183</v>
      </c>
      <c r="K1447" s="3">
        <v>888003062603</v>
      </c>
      <c r="L1447">
        <v>11998</v>
      </c>
      <c r="M1447" t="s">
        <v>184</v>
      </c>
      <c r="N1447" t="s">
        <v>132</v>
      </c>
      <c r="T1447" t="s">
        <v>214</v>
      </c>
      <c r="U1447">
        <v>134837</v>
      </c>
      <c r="V1447">
        <v>1</v>
      </c>
      <c r="W1447">
        <v>6</v>
      </c>
      <c r="X1447" t="s">
        <v>163</v>
      </c>
      <c r="Y1447" t="s">
        <v>132</v>
      </c>
      <c r="AC1447">
        <v>2</v>
      </c>
      <c r="AD1447">
        <v>3.9090000000000001E-3</v>
      </c>
      <c r="AE1447">
        <v>7.8180000000000003E-3</v>
      </c>
      <c r="AF1447" t="s">
        <v>47</v>
      </c>
      <c r="AG1447">
        <v>1</v>
      </c>
      <c r="AH1447">
        <v>3.9090000000000001E-3</v>
      </c>
      <c r="AI1447" s="4">
        <v>7.8180000000000003E-3</v>
      </c>
      <c r="AJ1447" t="s">
        <v>45</v>
      </c>
      <c r="AK1447">
        <v>0.1</v>
      </c>
      <c r="AL1447" s="4">
        <v>7.0362000000000003E-3</v>
      </c>
      <c r="AM1447">
        <v>1</v>
      </c>
      <c r="AN1447" s="3">
        <v>888003062603</v>
      </c>
      <c r="AO1447">
        <f t="shared" ref="AO1447:AO1510" si="23">AL1447*0.333</f>
        <v>2.3430546E-3</v>
      </c>
    </row>
    <row r="1448" spans="1:41">
      <c r="A1448" t="s">
        <v>159</v>
      </c>
      <c r="B1448">
        <v>10036</v>
      </c>
      <c r="C1448" t="s">
        <v>116</v>
      </c>
      <c r="E1448" t="s">
        <v>46</v>
      </c>
      <c r="F1448" t="s">
        <v>41</v>
      </c>
      <c r="G1448" t="s">
        <v>41</v>
      </c>
      <c r="H1448" t="s">
        <v>48</v>
      </c>
      <c r="I1448" t="s">
        <v>52</v>
      </c>
      <c r="J1448" t="s">
        <v>183</v>
      </c>
      <c r="K1448" s="3">
        <v>888003062603</v>
      </c>
      <c r="L1448">
        <v>11998</v>
      </c>
      <c r="M1448" t="s">
        <v>184</v>
      </c>
      <c r="N1448" t="s">
        <v>132</v>
      </c>
      <c r="T1448" t="s">
        <v>214</v>
      </c>
      <c r="U1448">
        <v>134837</v>
      </c>
      <c r="V1448">
        <v>1</v>
      </c>
      <c r="W1448">
        <v>6</v>
      </c>
      <c r="X1448" t="s">
        <v>163</v>
      </c>
      <c r="Y1448" t="s">
        <v>132</v>
      </c>
      <c r="AC1448">
        <v>8</v>
      </c>
      <c r="AD1448">
        <v>4.0359999999999997E-3</v>
      </c>
      <c r="AE1448">
        <v>3.2287999999999997E-2</v>
      </c>
      <c r="AF1448" t="s">
        <v>47</v>
      </c>
      <c r="AG1448">
        <v>1</v>
      </c>
      <c r="AH1448">
        <v>4.0359999999999997E-3</v>
      </c>
      <c r="AI1448" s="4">
        <v>3.2287999999999997E-2</v>
      </c>
      <c r="AJ1448" t="s">
        <v>45</v>
      </c>
      <c r="AK1448">
        <v>0.1</v>
      </c>
      <c r="AL1448" s="4">
        <v>2.90592E-2</v>
      </c>
      <c r="AM1448">
        <v>1</v>
      </c>
      <c r="AN1448" s="3">
        <v>888003062603</v>
      </c>
      <c r="AO1448">
        <f t="shared" si="23"/>
        <v>9.6767136000000011E-3</v>
      </c>
    </row>
    <row r="1449" spans="1:41">
      <c r="A1449" t="s">
        <v>159</v>
      </c>
      <c r="B1449">
        <v>10036</v>
      </c>
      <c r="C1449" t="s">
        <v>116</v>
      </c>
      <c r="E1449" t="s">
        <v>46</v>
      </c>
      <c r="F1449" t="s">
        <v>41</v>
      </c>
      <c r="G1449" t="s">
        <v>41</v>
      </c>
      <c r="H1449" t="s">
        <v>48</v>
      </c>
      <c r="I1449" t="s">
        <v>52</v>
      </c>
      <c r="J1449" t="s">
        <v>183</v>
      </c>
      <c r="K1449" s="3">
        <v>888003062603</v>
      </c>
      <c r="L1449">
        <v>11998</v>
      </c>
      <c r="M1449" t="s">
        <v>184</v>
      </c>
      <c r="N1449" t="s">
        <v>132</v>
      </c>
      <c r="T1449" t="s">
        <v>214</v>
      </c>
      <c r="U1449">
        <v>134837</v>
      </c>
      <c r="V1449">
        <v>1</v>
      </c>
      <c r="W1449">
        <v>6</v>
      </c>
      <c r="X1449" t="s">
        <v>163</v>
      </c>
      <c r="Y1449" t="s">
        <v>132</v>
      </c>
      <c r="AC1449">
        <v>7</v>
      </c>
      <c r="AD1449">
        <v>4.4640000000000001E-3</v>
      </c>
      <c r="AE1449">
        <v>3.1248000000000001E-2</v>
      </c>
      <c r="AF1449" t="s">
        <v>47</v>
      </c>
      <c r="AG1449">
        <v>1</v>
      </c>
      <c r="AH1449">
        <v>4.4640000000000001E-3</v>
      </c>
      <c r="AI1449" s="4">
        <v>3.1248000000000001E-2</v>
      </c>
      <c r="AJ1449" t="s">
        <v>45</v>
      </c>
      <c r="AK1449">
        <v>0.1</v>
      </c>
      <c r="AL1449" s="4">
        <v>2.8123200000000001E-2</v>
      </c>
      <c r="AM1449">
        <v>1</v>
      </c>
      <c r="AN1449" s="3">
        <v>888003062603</v>
      </c>
      <c r="AO1449">
        <f t="shared" si="23"/>
        <v>9.3650256000000001E-3</v>
      </c>
    </row>
    <row r="1450" spans="1:41">
      <c r="A1450" t="s">
        <v>159</v>
      </c>
      <c r="B1450">
        <v>10036</v>
      </c>
      <c r="C1450" t="s">
        <v>116</v>
      </c>
      <c r="E1450" t="s">
        <v>46</v>
      </c>
      <c r="F1450" t="s">
        <v>41</v>
      </c>
      <c r="G1450" t="s">
        <v>41</v>
      </c>
      <c r="H1450" t="s">
        <v>48</v>
      </c>
      <c r="I1450" t="s">
        <v>52</v>
      </c>
      <c r="J1450" t="s">
        <v>183</v>
      </c>
      <c r="K1450" s="3">
        <v>888003062603</v>
      </c>
      <c r="L1450">
        <v>11998</v>
      </c>
      <c r="M1450" t="s">
        <v>184</v>
      </c>
      <c r="N1450" t="s">
        <v>132</v>
      </c>
      <c r="T1450" t="s">
        <v>214</v>
      </c>
      <c r="U1450">
        <v>134837</v>
      </c>
      <c r="V1450">
        <v>1</v>
      </c>
      <c r="W1450">
        <v>6</v>
      </c>
      <c r="X1450" t="s">
        <v>163</v>
      </c>
      <c r="Y1450" t="s">
        <v>132</v>
      </c>
      <c r="AC1450">
        <v>30</v>
      </c>
      <c r="AD1450">
        <v>4.4910000000000002E-3</v>
      </c>
      <c r="AE1450">
        <v>0.13472999999999999</v>
      </c>
      <c r="AF1450" t="s">
        <v>47</v>
      </c>
      <c r="AG1450">
        <v>1</v>
      </c>
      <c r="AH1450">
        <v>4.4910000000000002E-3</v>
      </c>
      <c r="AI1450" s="4">
        <v>0.13472999999999999</v>
      </c>
      <c r="AJ1450" t="s">
        <v>45</v>
      </c>
      <c r="AK1450">
        <v>0.1</v>
      </c>
      <c r="AL1450" s="4">
        <v>0.121257</v>
      </c>
      <c r="AM1450">
        <v>1</v>
      </c>
      <c r="AN1450" s="3">
        <v>888003062603</v>
      </c>
      <c r="AO1450">
        <f t="shared" si="23"/>
        <v>4.0378581000000004E-2</v>
      </c>
    </row>
    <row r="1451" spans="1:41">
      <c r="A1451" t="s">
        <v>159</v>
      </c>
      <c r="B1451">
        <v>10036</v>
      </c>
      <c r="C1451" t="s">
        <v>116</v>
      </c>
      <c r="E1451" t="s">
        <v>46</v>
      </c>
      <c r="F1451" t="s">
        <v>41</v>
      </c>
      <c r="G1451" t="s">
        <v>41</v>
      </c>
      <c r="H1451" t="s">
        <v>48</v>
      </c>
      <c r="I1451" t="s">
        <v>52</v>
      </c>
      <c r="J1451" t="s">
        <v>183</v>
      </c>
      <c r="K1451" s="3">
        <v>888003062603</v>
      </c>
      <c r="L1451">
        <v>11998</v>
      </c>
      <c r="M1451" t="s">
        <v>184</v>
      </c>
      <c r="N1451" t="s">
        <v>132</v>
      </c>
      <c r="T1451" t="s">
        <v>214</v>
      </c>
      <c r="U1451">
        <v>134837</v>
      </c>
      <c r="V1451">
        <v>1</v>
      </c>
      <c r="W1451">
        <v>6</v>
      </c>
      <c r="X1451" t="s">
        <v>163</v>
      </c>
      <c r="Y1451" t="s">
        <v>132</v>
      </c>
      <c r="AC1451">
        <v>1</v>
      </c>
      <c r="AD1451">
        <v>4.7239999999999999E-3</v>
      </c>
      <c r="AE1451">
        <v>4.7239999999999999E-3</v>
      </c>
      <c r="AF1451" t="s">
        <v>47</v>
      </c>
      <c r="AG1451">
        <v>1</v>
      </c>
      <c r="AH1451">
        <v>4.7239999999999999E-3</v>
      </c>
      <c r="AI1451" s="4">
        <v>4.7239999999999999E-3</v>
      </c>
      <c r="AJ1451" t="s">
        <v>45</v>
      </c>
      <c r="AK1451">
        <v>0.1</v>
      </c>
      <c r="AL1451" s="4">
        <v>4.2516000000000003E-3</v>
      </c>
      <c r="AM1451">
        <v>1</v>
      </c>
      <c r="AN1451" s="3">
        <v>888003062603</v>
      </c>
      <c r="AO1451">
        <f t="shared" si="23"/>
        <v>1.4157828000000003E-3</v>
      </c>
    </row>
    <row r="1452" spans="1:41">
      <c r="A1452" t="s">
        <v>159</v>
      </c>
      <c r="B1452">
        <v>10036</v>
      </c>
      <c r="C1452" t="s">
        <v>116</v>
      </c>
      <c r="E1452" t="s">
        <v>46</v>
      </c>
      <c r="F1452" t="s">
        <v>41</v>
      </c>
      <c r="G1452" t="s">
        <v>41</v>
      </c>
      <c r="H1452" t="s">
        <v>48</v>
      </c>
      <c r="I1452" t="s">
        <v>52</v>
      </c>
      <c r="J1452" t="s">
        <v>183</v>
      </c>
      <c r="K1452" s="3">
        <v>888003062603</v>
      </c>
      <c r="L1452">
        <v>11998</v>
      </c>
      <c r="M1452" t="s">
        <v>184</v>
      </c>
      <c r="N1452" t="s">
        <v>132</v>
      </c>
      <c r="T1452" t="s">
        <v>214</v>
      </c>
      <c r="U1452">
        <v>134837</v>
      </c>
      <c r="V1452">
        <v>1</v>
      </c>
      <c r="W1452">
        <v>6</v>
      </c>
      <c r="X1452" t="s">
        <v>163</v>
      </c>
      <c r="Y1452" t="s">
        <v>132</v>
      </c>
      <c r="AC1452">
        <v>11</v>
      </c>
      <c r="AD1452">
        <v>5.0520000000000001E-3</v>
      </c>
      <c r="AE1452">
        <v>5.5572000000000003E-2</v>
      </c>
      <c r="AF1452" t="s">
        <v>47</v>
      </c>
      <c r="AG1452">
        <v>1</v>
      </c>
      <c r="AH1452">
        <v>5.0520000000000001E-3</v>
      </c>
      <c r="AI1452" s="4">
        <v>5.5572000000000003E-2</v>
      </c>
      <c r="AJ1452" t="s">
        <v>45</v>
      </c>
      <c r="AK1452">
        <v>0.1</v>
      </c>
      <c r="AL1452" s="4">
        <v>5.0014799999999998E-2</v>
      </c>
      <c r="AM1452">
        <v>1</v>
      </c>
      <c r="AN1452" s="3">
        <v>888003062603</v>
      </c>
      <c r="AO1452">
        <f t="shared" si="23"/>
        <v>1.6654928400000001E-2</v>
      </c>
    </row>
    <row r="1453" spans="1:41">
      <c r="A1453" t="s">
        <v>159</v>
      </c>
      <c r="B1453">
        <v>10036</v>
      </c>
      <c r="C1453" t="s">
        <v>116</v>
      </c>
      <c r="E1453" t="s">
        <v>46</v>
      </c>
      <c r="F1453" t="s">
        <v>41</v>
      </c>
      <c r="G1453" t="s">
        <v>41</v>
      </c>
      <c r="H1453" t="s">
        <v>48</v>
      </c>
      <c r="I1453" t="s">
        <v>52</v>
      </c>
      <c r="J1453" t="s">
        <v>183</v>
      </c>
      <c r="K1453" s="3">
        <v>888003062603</v>
      </c>
      <c r="L1453">
        <v>11998</v>
      </c>
      <c r="M1453" t="s">
        <v>184</v>
      </c>
      <c r="N1453" t="s">
        <v>132</v>
      </c>
      <c r="T1453" t="s">
        <v>214</v>
      </c>
      <c r="U1453">
        <v>134837</v>
      </c>
      <c r="V1453">
        <v>1</v>
      </c>
      <c r="W1453">
        <v>6</v>
      </c>
      <c r="X1453" t="s">
        <v>163</v>
      </c>
      <c r="Y1453" t="s">
        <v>132</v>
      </c>
      <c r="AC1453">
        <v>1</v>
      </c>
      <c r="AD1453">
        <v>8.0870000000000004E-3</v>
      </c>
      <c r="AE1453">
        <v>8.0870000000000004E-3</v>
      </c>
      <c r="AF1453" t="s">
        <v>47</v>
      </c>
      <c r="AG1453">
        <v>1</v>
      </c>
      <c r="AH1453">
        <v>8.0870000000000004E-3</v>
      </c>
      <c r="AI1453" s="4">
        <v>8.0870000000000004E-3</v>
      </c>
      <c r="AJ1453" t="s">
        <v>45</v>
      </c>
      <c r="AK1453">
        <v>0.1</v>
      </c>
      <c r="AL1453" s="4">
        <v>7.2782999999999997E-3</v>
      </c>
      <c r="AM1453">
        <v>1</v>
      </c>
      <c r="AN1453" s="3">
        <v>888003062603</v>
      </c>
      <c r="AO1453">
        <f t="shared" si="23"/>
        <v>2.4236739000000002E-3</v>
      </c>
    </row>
    <row r="1454" spans="1:41">
      <c r="A1454" t="s">
        <v>159</v>
      </c>
      <c r="B1454">
        <v>10036</v>
      </c>
      <c r="C1454" t="s">
        <v>116</v>
      </c>
      <c r="E1454" t="s">
        <v>46</v>
      </c>
      <c r="F1454" t="s">
        <v>41</v>
      </c>
      <c r="G1454" t="s">
        <v>41</v>
      </c>
      <c r="H1454" t="s">
        <v>48</v>
      </c>
      <c r="I1454" t="s">
        <v>52</v>
      </c>
      <c r="J1454" t="s">
        <v>183</v>
      </c>
      <c r="K1454" s="3">
        <v>888003062603</v>
      </c>
      <c r="L1454">
        <v>11998</v>
      </c>
      <c r="M1454" t="s">
        <v>184</v>
      </c>
      <c r="N1454" t="s">
        <v>132</v>
      </c>
      <c r="T1454" t="s">
        <v>214</v>
      </c>
      <c r="U1454">
        <v>134837</v>
      </c>
      <c r="V1454">
        <v>1</v>
      </c>
      <c r="W1454">
        <v>6</v>
      </c>
      <c r="X1454" t="s">
        <v>163</v>
      </c>
      <c r="Y1454" t="s">
        <v>132</v>
      </c>
      <c r="AC1454">
        <v>24</v>
      </c>
      <c r="AD1454">
        <v>8.2299999999999995E-3</v>
      </c>
      <c r="AE1454">
        <v>0.19752</v>
      </c>
      <c r="AF1454" t="s">
        <v>47</v>
      </c>
      <c r="AG1454">
        <v>1</v>
      </c>
      <c r="AH1454">
        <v>8.2299999999999995E-3</v>
      </c>
      <c r="AI1454" s="4">
        <v>0.19752</v>
      </c>
      <c r="AJ1454" t="s">
        <v>45</v>
      </c>
      <c r="AK1454">
        <v>0.1</v>
      </c>
      <c r="AL1454" s="4">
        <v>0.17776800000000001</v>
      </c>
      <c r="AM1454">
        <v>1</v>
      </c>
      <c r="AN1454" s="3">
        <v>888003062603</v>
      </c>
      <c r="AO1454">
        <f t="shared" si="23"/>
        <v>5.9196744000000009E-2</v>
      </c>
    </row>
    <row r="1455" spans="1:41">
      <c r="A1455" t="s">
        <v>159</v>
      </c>
      <c r="B1455">
        <v>10036</v>
      </c>
      <c r="C1455" t="s">
        <v>116</v>
      </c>
      <c r="E1455" t="s">
        <v>46</v>
      </c>
      <c r="F1455" t="s">
        <v>41</v>
      </c>
      <c r="G1455" t="s">
        <v>41</v>
      </c>
      <c r="H1455" t="s">
        <v>48</v>
      </c>
      <c r="I1455" t="s">
        <v>52</v>
      </c>
      <c r="J1455" t="s">
        <v>183</v>
      </c>
      <c r="K1455" s="3">
        <v>888003062603</v>
      </c>
      <c r="L1455">
        <v>11998</v>
      </c>
      <c r="M1455" t="s">
        <v>184</v>
      </c>
      <c r="N1455" t="s">
        <v>132</v>
      </c>
      <c r="T1455" t="s">
        <v>214</v>
      </c>
      <c r="U1455">
        <v>134837</v>
      </c>
      <c r="V1455">
        <v>1</v>
      </c>
      <c r="W1455">
        <v>6</v>
      </c>
      <c r="X1455" t="s">
        <v>163</v>
      </c>
      <c r="Y1455" t="s">
        <v>132</v>
      </c>
      <c r="AC1455">
        <v>1</v>
      </c>
      <c r="AD1455">
        <v>8.3180000000000007E-3</v>
      </c>
      <c r="AE1455">
        <v>8.3180000000000007E-3</v>
      </c>
      <c r="AF1455" t="s">
        <v>47</v>
      </c>
      <c r="AG1455">
        <v>1</v>
      </c>
      <c r="AH1455">
        <v>8.3180000000000007E-3</v>
      </c>
      <c r="AI1455" s="4">
        <v>8.3180000000000007E-3</v>
      </c>
      <c r="AJ1455" t="s">
        <v>45</v>
      </c>
      <c r="AK1455">
        <v>0.1</v>
      </c>
      <c r="AL1455" s="4">
        <v>7.4862000000000001E-3</v>
      </c>
      <c r="AM1455">
        <v>1</v>
      </c>
      <c r="AN1455" s="3">
        <v>888003062603</v>
      </c>
      <c r="AO1455">
        <f t="shared" si="23"/>
        <v>2.4929046E-3</v>
      </c>
    </row>
    <row r="1456" spans="1:41">
      <c r="A1456" t="s">
        <v>159</v>
      </c>
      <c r="B1456">
        <v>10036</v>
      </c>
      <c r="C1456" t="s">
        <v>116</v>
      </c>
      <c r="E1456" t="s">
        <v>46</v>
      </c>
      <c r="F1456" t="s">
        <v>41</v>
      </c>
      <c r="G1456" t="s">
        <v>41</v>
      </c>
      <c r="H1456" t="s">
        <v>48</v>
      </c>
      <c r="I1456" t="s">
        <v>52</v>
      </c>
      <c r="J1456" t="s">
        <v>183</v>
      </c>
      <c r="K1456" s="3">
        <v>888003062603</v>
      </c>
      <c r="L1456">
        <v>11998</v>
      </c>
      <c r="M1456" t="s">
        <v>184</v>
      </c>
      <c r="N1456" t="s">
        <v>132</v>
      </c>
      <c r="T1456" t="s">
        <v>202</v>
      </c>
      <c r="U1456">
        <v>134838</v>
      </c>
      <c r="V1456">
        <v>1</v>
      </c>
      <c r="W1456">
        <v>7</v>
      </c>
      <c r="X1456" t="s">
        <v>194</v>
      </c>
      <c r="Y1456" t="s">
        <v>203</v>
      </c>
      <c r="AC1456">
        <v>9</v>
      </c>
      <c r="AD1456">
        <v>0</v>
      </c>
      <c r="AE1456">
        <v>0</v>
      </c>
      <c r="AF1456" t="s">
        <v>47</v>
      </c>
      <c r="AG1456">
        <v>1</v>
      </c>
      <c r="AH1456">
        <v>0</v>
      </c>
      <c r="AI1456" s="4">
        <v>0</v>
      </c>
      <c r="AJ1456" t="s">
        <v>45</v>
      </c>
      <c r="AK1456">
        <v>0.1</v>
      </c>
      <c r="AL1456" s="4">
        <v>0</v>
      </c>
      <c r="AM1456">
        <v>1</v>
      </c>
      <c r="AN1456" s="3">
        <v>888003062603</v>
      </c>
      <c r="AO1456">
        <f t="shared" si="23"/>
        <v>0</v>
      </c>
    </row>
    <row r="1457" spans="1:41">
      <c r="A1457" t="s">
        <v>159</v>
      </c>
      <c r="B1457">
        <v>10036</v>
      </c>
      <c r="C1457" t="s">
        <v>116</v>
      </c>
      <c r="E1457" t="s">
        <v>46</v>
      </c>
      <c r="F1457" t="s">
        <v>41</v>
      </c>
      <c r="G1457" t="s">
        <v>41</v>
      </c>
      <c r="H1457" t="s">
        <v>48</v>
      </c>
      <c r="I1457" t="s">
        <v>52</v>
      </c>
      <c r="J1457" t="s">
        <v>183</v>
      </c>
      <c r="K1457" s="3">
        <v>888003062603</v>
      </c>
      <c r="L1457">
        <v>11998</v>
      </c>
      <c r="M1457" t="s">
        <v>184</v>
      </c>
      <c r="N1457" t="s">
        <v>132</v>
      </c>
      <c r="T1457" t="s">
        <v>202</v>
      </c>
      <c r="U1457">
        <v>134838</v>
      </c>
      <c r="V1457">
        <v>1</v>
      </c>
      <c r="W1457">
        <v>7</v>
      </c>
      <c r="X1457" t="s">
        <v>194</v>
      </c>
      <c r="Y1457" t="s">
        <v>203</v>
      </c>
      <c r="AC1457">
        <v>3</v>
      </c>
      <c r="AD1457">
        <v>3.9090000000000001E-3</v>
      </c>
      <c r="AE1457">
        <v>1.1727E-2</v>
      </c>
      <c r="AF1457" t="s">
        <v>47</v>
      </c>
      <c r="AG1457">
        <v>1</v>
      </c>
      <c r="AH1457">
        <v>3.9090000000000001E-3</v>
      </c>
      <c r="AI1457" s="4">
        <v>1.1727E-2</v>
      </c>
      <c r="AJ1457" t="s">
        <v>45</v>
      </c>
      <c r="AK1457">
        <v>0.1</v>
      </c>
      <c r="AL1457" s="4">
        <v>1.0554300000000001E-2</v>
      </c>
      <c r="AM1457">
        <v>1</v>
      </c>
      <c r="AN1457" s="3">
        <v>888003062603</v>
      </c>
      <c r="AO1457">
        <f t="shared" si="23"/>
        <v>3.5145819000000004E-3</v>
      </c>
    </row>
    <row r="1458" spans="1:41">
      <c r="A1458" t="s">
        <v>159</v>
      </c>
      <c r="B1458">
        <v>10036</v>
      </c>
      <c r="C1458" t="s">
        <v>116</v>
      </c>
      <c r="E1458" t="s">
        <v>46</v>
      </c>
      <c r="F1458" t="s">
        <v>41</v>
      </c>
      <c r="G1458" t="s">
        <v>41</v>
      </c>
      <c r="H1458" t="s">
        <v>48</v>
      </c>
      <c r="I1458" t="s">
        <v>52</v>
      </c>
      <c r="J1458" t="s">
        <v>183</v>
      </c>
      <c r="K1458" s="3">
        <v>888003062603</v>
      </c>
      <c r="L1458">
        <v>11998</v>
      </c>
      <c r="M1458" t="s">
        <v>184</v>
      </c>
      <c r="N1458" t="s">
        <v>132</v>
      </c>
      <c r="T1458" t="s">
        <v>202</v>
      </c>
      <c r="U1458">
        <v>134838</v>
      </c>
      <c r="V1458">
        <v>1</v>
      </c>
      <c r="W1458">
        <v>7</v>
      </c>
      <c r="X1458" t="s">
        <v>194</v>
      </c>
      <c r="Y1458" t="s">
        <v>203</v>
      </c>
      <c r="AC1458">
        <v>6</v>
      </c>
      <c r="AD1458">
        <v>4.0359999999999997E-3</v>
      </c>
      <c r="AE1458">
        <v>2.4216000000000001E-2</v>
      </c>
      <c r="AF1458" t="s">
        <v>47</v>
      </c>
      <c r="AG1458">
        <v>1</v>
      </c>
      <c r="AH1458">
        <v>4.0359999999999997E-3</v>
      </c>
      <c r="AI1458" s="4">
        <v>2.4216000000000001E-2</v>
      </c>
      <c r="AJ1458" t="s">
        <v>45</v>
      </c>
      <c r="AK1458">
        <v>0.1</v>
      </c>
      <c r="AL1458" s="4">
        <v>2.1794399999999998E-2</v>
      </c>
      <c r="AM1458">
        <v>1</v>
      </c>
      <c r="AN1458" s="3">
        <v>888003062603</v>
      </c>
      <c r="AO1458">
        <f t="shared" si="23"/>
        <v>7.2575351999999999E-3</v>
      </c>
    </row>
    <row r="1459" spans="1:41">
      <c r="A1459" t="s">
        <v>159</v>
      </c>
      <c r="B1459">
        <v>10036</v>
      </c>
      <c r="C1459" t="s">
        <v>116</v>
      </c>
      <c r="E1459" t="s">
        <v>46</v>
      </c>
      <c r="F1459" t="s">
        <v>41</v>
      </c>
      <c r="G1459" t="s">
        <v>41</v>
      </c>
      <c r="H1459" t="s">
        <v>48</v>
      </c>
      <c r="I1459" t="s">
        <v>52</v>
      </c>
      <c r="J1459" t="s">
        <v>183</v>
      </c>
      <c r="K1459" s="3">
        <v>888003062603</v>
      </c>
      <c r="L1459">
        <v>11998</v>
      </c>
      <c r="M1459" t="s">
        <v>184</v>
      </c>
      <c r="N1459" t="s">
        <v>132</v>
      </c>
      <c r="T1459" t="s">
        <v>202</v>
      </c>
      <c r="U1459">
        <v>134838</v>
      </c>
      <c r="V1459">
        <v>1</v>
      </c>
      <c r="W1459">
        <v>7</v>
      </c>
      <c r="X1459" t="s">
        <v>194</v>
      </c>
      <c r="Y1459" t="s">
        <v>203</v>
      </c>
      <c r="AC1459">
        <v>6</v>
      </c>
      <c r="AD1459">
        <v>4.4640000000000001E-3</v>
      </c>
      <c r="AE1459">
        <v>2.6783999999999999E-2</v>
      </c>
      <c r="AF1459" t="s">
        <v>47</v>
      </c>
      <c r="AG1459">
        <v>1</v>
      </c>
      <c r="AH1459">
        <v>4.4640000000000001E-3</v>
      </c>
      <c r="AI1459" s="4">
        <v>2.6783999999999999E-2</v>
      </c>
      <c r="AJ1459" t="s">
        <v>45</v>
      </c>
      <c r="AK1459">
        <v>0.1</v>
      </c>
      <c r="AL1459" s="4">
        <v>2.4105600000000001E-2</v>
      </c>
      <c r="AM1459">
        <v>1</v>
      </c>
      <c r="AN1459" s="3">
        <v>888003062603</v>
      </c>
      <c r="AO1459">
        <f t="shared" si="23"/>
        <v>8.0271648000000001E-3</v>
      </c>
    </row>
    <row r="1460" spans="1:41">
      <c r="A1460" t="s">
        <v>159</v>
      </c>
      <c r="B1460">
        <v>10036</v>
      </c>
      <c r="C1460" t="s">
        <v>116</v>
      </c>
      <c r="E1460" t="s">
        <v>46</v>
      </c>
      <c r="F1460" t="s">
        <v>41</v>
      </c>
      <c r="G1460" t="s">
        <v>41</v>
      </c>
      <c r="H1460" t="s">
        <v>48</v>
      </c>
      <c r="I1460" t="s">
        <v>52</v>
      </c>
      <c r="J1460" t="s">
        <v>183</v>
      </c>
      <c r="K1460" s="3">
        <v>888003062603</v>
      </c>
      <c r="L1460">
        <v>11998</v>
      </c>
      <c r="M1460" t="s">
        <v>184</v>
      </c>
      <c r="N1460" t="s">
        <v>132</v>
      </c>
      <c r="T1460" t="s">
        <v>202</v>
      </c>
      <c r="U1460">
        <v>134838</v>
      </c>
      <c r="V1460">
        <v>1</v>
      </c>
      <c r="W1460">
        <v>7</v>
      </c>
      <c r="X1460" t="s">
        <v>194</v>
      </c>
      <c r="Y1460" t="s">
        <v>203</v>
      </c>
      <c r="AC1460">
        <v>15</v>
      </c>
      <c r="AD1460">
        <v>4.4910000000000002E-3</v>
      </c>
      <c r="AE1460">
        <v>6.7364999999999994E-2</v>
      </c>
      <c r="AF1460" t="s">
        <v>47</v>
      </c>
      <c r="AG1460">
        <v>1</v>
      </c>
      <c r="AH1460">
        <v>4.4910000000000002E-3</v>
      </c>
      <c r="AI1460" s="4">
        <v>6.7364999999999994E-2</v>
      </c>
      <c r="AJ1460" t="s">
        <v>45</v>
      </c>
      <c r="AK1460">
        <v>0.1</v>
      </c>
      <c r="AL1460" s="4">
        <v>6.0628500000000002E-2</v>
      </c>
      <c r="AM1460">
        <v>1</v>
      </c>
      <c r="AN1460" s="3">
        <v>888003062603</v>
      </c>
      <c r="AO1460">
        <f t="shared" si="23"/>
        <v>2.0189290500000002E-2</v>
      </c>
    </row>
    <row r="1461" spans="1:41">
      <c r="A1461" t="s">
        <v>159</v>
      </c>
      <c r="B1461">
        <v>10036</v>
      </c>
      <c r="C1461" t="s">
        <v>116</v>
      </c>
      <c r="E1461" t="s">
        <v>46</v>
      </c>
      <c r="F1461" t="s">
        <v>41</v>
      </c>
      <c r="G1461" t="s">
        <v>41</v>
      </c>
      <c r="H1461" t="s">
        <v>48</v>
      </c>
      <c r="I1461" t="s">
        <v>52</v>
      </c>
      <c r="J1461" t="s">
        <v>183</v>
      </c>
      <c r="K1461" s="3">
        <v>888003062603</v>
      </c>
      <c r="L1461">
        <v>11998</v>
      </c>
      <c r="M1461" t="s">
        <v>184</v>
      </c>
      <c r="N1461" t="s">
        <v>132</v>
      </c>
      <c r="T1461" t="s">
        <v>202</v>
      </c>
      <c r="U1461">
        <v>134838</v>
      </c>
      <c r="V1461">
        <v>1</v>
      </c>
      <c r="W1461">
        <v>7</v>
      </c>
      <c r="X1461" t="s">
        <v>194</v>
      </c>
      <c r="Y1461" t="s">
        <v>203</v>
      </c>
      <c r="AC1461">
        <v>4</v>
      </c>
      <c r="AD1461">
        <v>4.7239999999999999E-3</v>
      </c>
      <c r="AE1461">
        <v>1.8896E-2</v>
      </c>
      <c r="AF1461" t="s">
        <v>47</v>
      </c>
      <c r="AG1461">
        <v>1</v>
      </c>
      <c r="AH1461">
        <v>4.7239999999999999E-3</v>
      </c>
      <c r="AI1461" s="4">
        <v>1.8896E-2</v>
      </c>
      <c r="AJ1461" t="s">
        <v>45</v>
      </c>
      <c r="AK1461">
        <v>0.1</v>
      </c>
      <c r="AL1461" s="4">
        <v>1.7006400000000001E-2</v>
      </c>
      <c r="AM1461">
        <v>1</v>
      </c>
      <c r="AN1461" s="3">
        <v>888003062603</v>
      </c>
      <c r="AO1461">
        <f t="shared" si="23"/>
        <v>5.663131200000001E-3</v>
      </c>
    </row>
    <row r="1462" spans="1:41">
      <c r="A1462" t="s">
        <v>159</v>
      </c>
      <c r="B1462">
        <v>10036</v>
      </c>
      <c r="C1462" t="s">
        <v>116</v>
      </c>
      <c r="E1462" t="s">
        <v>46</v>
      </c>
      <c r="F1462" t="s">
        <v>41</v>
      </c>
      <c r="G1462" t="s">
        <v>41</v>
      </c>
      <c r="H1462" t="s">
        <v>48</v>
      </c>
      <c r="I1462" t="s">
        <v>52</v>
      </c>
      <c r="J1462" t="s">
        <v>183</v>
      </c>
      <c r="K1462" s="3">
        <v>888003062603</v>
      </c>
      <c r="L1462">
        <v>11998</v>
      </c>
      <c r="M1462" t="s">
        <v>184</v>
      </c>
      <c r="N1462" t="s">
        <v>132</v>
      </c>
      <c r="T1462" t="s">
        <v>202</v>
      </c>
      <c r="U1462">
        <v>134838</v>
      </c>
      <c r="V1462">
        <v>1</v>
      </c>
      <c r="W1462">
        <v>7</v>
      </c>
      <c r="X1462" t="s">
        <v>194</v>
      </c>
      <c r="Y1462" t="s">
        <v>203</v>
      </c>
      <c r="AC1462">
        <v>2</v>
      </c>
      <c r="AD1462">
        <v>5.0520000000000001E-3</v>
      </c>
      <c r="AE1462">
        <v>1.0104E-2</v>
      </c>
      <c r="AF1462" t="s">
        <v>47</v>
      </c>
      <c r="AG1462">
        <v>1</v>
      </c>
      <c r="AH1462">
        <v>5.0520000000000001E-3</v>
      </c>
      <c r="AI1462" s="4">
        <v>1.0104E-2</v>
      </c>
      <c r="AJ1462" t="s">
        <v>45</v>
      </c>
      <c r="AK1462">
        <v>0.1</v>
      </c>
      <c r="AL1462" s="4">
        <v>9.0936000000000003E-3</v>
      </c>
      <c r="AM1462">
        <v>1</v>
      </c>
      <c r="AN1462" s="3">
        <v>888003062603</v>
      </c>
      <c r="AO1462">
        <f t="shared" si="23"/>
        <v>3.0281688000000002E-3</v>
      </c>
    </row>
    <row r="1463" spans="1:41">
      <c r="A1463" t="s">
        <v>159</v>
      </c>
      <c r="B1463">
        <v>10036</v>
      </c>
      <c r="C1463" t="s">
        <v>116</v>
      </c>
      <c r="E1463" t="s">
        <v>46</v>
      </c>
      <c r="F1463" t="s">
        <v>41</v>
      </c>
      <c r="G1463" t="s">
        <v>41</v>
      </c>
      <c r="H1463" t="s">
        <v>48</v>
      </c>
      <c r="I1463" t="s">
        <v>52</v>
      </c>
      <c r="J1463" t="s">
        <v>183</v>
      </c>
      <c r="K1463" s="3">
        <v>888003062603</v>
      </c>
      <c r="L1463">
        <v>11998</v>
      </c>
      <c r="M1463" t="s">
        <v>184</v>
      </c>
      <c r="N1463" t="s">
        <v>132</v>
      </c>
      <c r="T1463" t="s">
        <v>202</v>
      </c>
      <c r="U1463">
        <v>134838</v>
      </c>
      <c r="V1463">
        <v>1</v>
      </c>
      <c r="W1463">
        <v>7</v>
      </c>
      <c r="X1463" t="s">
        <v>194</v>
      </c>
      <c r="Y1463" t="s">
        <v>203</v>
      </c>
      <c r="AC1463">
        <v>1</v>
      </c>
      <c r="AD1463">
        <v>6.4859999999999996E-3</v>
      </c>
      <c r="AE1463">
        <v>6.4859999999999996E-3</v>
      </c>
      <c r="AF1463" t="s">
        <v>47</v>
      </c>
      <c r="AG1463">
        <v>1</v>
      </c>
      <c r="AH1463">
        <v>6.4859999999999996E-3</v>
      </c>
      <c r="AI1463" s="4">
        <v>6.4859999999999996E-3</v>
      </c>
      <c r="AJ1463" t="s">
        <v>45</v>
      </c>
      <c r="AK1463">
        <v>0.1</v>
      </c>
      <c r="AL1463" s="4">
        <v>5.8374000000000004E-3</v>
      </c>
      <c r="AM1463">
        <v>1</v>
      </c>
      <c r="AN1463" s="3">
        <v>888003062603</v>
      </c>
      <c r="AO1463">
        <f t="shared" si="23"/>
        <v>1.9438542000000001E-3</v>
      </c>
    </row>
    <row r="1464" spans="1:41">
      <c r="A1464" t="s">
        <v>159</v>
      </c>
      <c r="B1464">
        <v>10036</v>
      </c>
      <c r="C1464" t="s">
        <v>116</v>
      </c>
      <c r="E1464" t="s">
        <v>46</v>
      </c>
      <c r="F1464" t="s">
        <v>41</v>
      </c>
      <c r="G1464" t="s">
        <v>41</v>
      </c>
      <c r="H1464" t="s">
        <v>48</v>
      </c>
      <c r="I1464" t="s">
        <v>52</v>
      </c>
      <c r="J1464" t="s">
        <v>183</v>
      </c>
      <c r="K1464" s="3">
        <v>888003062603</v>
      </c>
      <c r="L1464">
        <v>11998</v>
      </c>
      <c r="M1464" t="s">
        <v>184</v>
      </c>
      <c r="N1464" t="s">
        <v>132</v>
      </c>
      <c r="T1464" t="s">
        <v>202</v>
      </c>
      <c r="U1464">
        <v>134838</v>
      </c>
      <c r="V1464">
        <v>1</v>
      </c>
      <c r="W1464">
        <v>7</v>
      </c>
      <c r="X1464" t="s">
        <v>194</v>
      </c>
      <c r="Y1464" t="s">
        <v>203</v>
      </c>
      <c r="AC1464">
        <v>4</v>
      </c>
      <c r="AD1464">
        <v>8.0870000000000004E-3</v>
      </c>
      <c r="AE1464">
        <v>3.2348000000000002E-2</v>
      </c>
      <c r="AF1464" t="s">
        <v>47</v>
      </c>
      <c r="AG1464">
        <v>1</v>
      </c>
      <c r="AH1464">
        <v>8.0870000000000004E-3</v>
      </c>
      <c r="AI1464" s="4">
        <v>3.2348000000000002E-2</v>
      </c>
      <c r="AJ1464" t="s">
        <v>45</v>
      </c>
      <c r="AK1464">
        <v>0.1</v>
      </c>
      <c r="AL1464" s="4">
        <v>2.9113199999999999E-2</v>
      </c>
      <c r="AM1464">
        <v>1</v>
      </c>
      <c r="AN1464" s="3">
        <v>888003062603</v>
      </c>
      <c r="AO1464">
        <f t="shared" si="23"/>
        <v>9.6946956000000008E-3</v>
      </c>
    </row>
    <row r="1465" spans="1:41">
      <c r="A1465" t="s">
        <v>159</v>
      </c>
      <c r="B1465">
        <v>10036</v>
      </c>
      <c r="C1465" t="s">
        <v>116</v>
      </c>
      <c r="E1465" t="s">
        <v>46</v>
      </c>
      <c r="F1465" t="s">
        <v>41</v>
      </c>
      <c r="G1465" t="s">
        <v>41</v>
      </c>
      <c r="H1465" t="s">
        <v>48</v>
      </c>
      <c r="I1465" t="s">
        <v>52</v>
      </c>
      <c r="J1465" t="s">
        <v>183</v>
      </c>
      <c r="K1465" s="3">
        <v>888003062603</v>
      </c>
      <c r="L1465">
        <v>11998</v>
      </c>
      <c r="M1465" t="s">
        <v>184</v>
      </c>
      <c r="N1465" t="s">
        <v>132</v>
      </c>
      <c r="T1465" t="s">
        <v>202</v>
      </c>
      <c r="U1465">
        <v>134838</v>
      </c>
      <c r="V1465">
        <v>1</v>
      </c>
      <c r="W1465">
        <v>7</v>
      </c>
      <c r="X1465" t="s">
        <v>194</v>
      </c>
      <c r="Y1465" t="s">
        <v>203</v>
      </c>
      <c r="AC1465">
        <v>27</v>
      </c>
      <c r="AD1465">
        <v>8.2299999999999995E-3</v>
      </c>
      <c r="AE1465">
        <v>0.22220999999999999</v>
      </c>
      <c r="AF1465" t="s">
        <v>47</v>
      </c>
      <c r="AG1465">
        <v>1</v>
      </c>
      <c r="AH1465">
        <v>8.2299999999999995E-3</v>
      </c>
      <c r="AI1465" s="4">
        <v>0.22220999999999999</v>
      </c>
      <c r="AJ1465" t="s">
        <v>45</v>
      </c>
      <c r="AK1465">
        <v>0.1</v>
      </c>
      <c r="AL1465" s="4">
        <v>0.199989</v>
      </c>
      <c r="AM1465">
        <v>1</v>
      </c>
      <c r="AN1465" s="3">
        <v>888003062603</v>
      </c>
      <c r="AO1465">
        <f t="shared" si="23"/>
        <v>6.6596337000000005E-2</v>
      </c>
    </row>
    <row r="1466" spans="1:41">
      <c r="A1466" t="s">
        <v>159</v>
      </c>
      <c r="B1466">
        <v>10036</v>
      </c>
      <c r="C1466" t="s">
        <v>116</v>
      </c>
      <c r="E1466" t="s">
        <v>46</v>
      </c>
      <c r="F1466" t="s">
        <v>41</v>
      </c>
      <c r="G1466" t="s">
        <v>41</v>
      </c>
      <c r="H1466" t="s">
        <v>48</v>
      </c>
      <c r="I1466" t="s">
        <v>52</v>
      </c>
      <c r="J1466" t="s">
        <v>183</v>
      </c>
      <c r="K1466" s="3">
        <v>888003062603</v>
      </c>
      <c r="L1466">
        <v>11998</v>
      </c>
      <c r="M1466" t="s">
        <v>184</v>
      </c>
      <c r="N1466" t="s">
        <v>132</v>
      </c>
      <c r="T1466" t="s">
        <v>202</v>
      </c>
      <c r="U1466">
        <v>134838</v>
      </c>
      <c r="V1466">
        <v>1</v>
      </c>
      <c r="W1466">
        <v>7</v>
      </c>
      <c r="X1466" t="s">
        <v>194</v>
      </c>
      <c r="Y1466" t="s">
        <v>203</v>
      </c>
      <c r="AC1466">
        <v>2</v>
      </c>
      <c r="AD1466">
        <v>1.0078E-2</v>
      </c>
      <c r="AE1466">
        <v>2.0156E-2</v>
      </c>
      <c r="AF1466" t="s">
        <v>47</v>
      </c>
      <c r="AG1466">
        <v>1</v>
      </c>
      <c r="AH1466">
        <v>1.0078E-2</v>
      </c>
      <c r="AI1466" s="4">
        <v>2.0156E-2</v>
      </c>
      <c r="AJ1466" t="s">
        <v>45</v>
      </c>
      <c r="AK1466">
        <v>0.1</v>
      </c>
      <c r="AL1466" s="4">
        <v>1.8140400000000001E-2</v>
      </c>
      <c r="AM1466">
        <v>1</v>
      </c>
      <c r="AN1466" s="3">
        <v>888003062603</v>
      </c>
      <c r="AO1466">
        <f t="shared" si="23"/>
        <v>6.0407532000000003E-3</v>
      </c>
    </row>
    <row r="1467" spans="1:41">
      <c r="A1467" t="s">
        <v>159</v>
      </c>
      <c r="B1467">
        <v>10036</v>
      </c>
      <c r="C1467" t="s">
        <v>116</v>
      </c>
      <c r="E1467" t="s">
        <v>46</v>
      </c>
      <c r="F1467" t="s">
        <v>41</v>
      </c>
      <c r="G1467" t="s">
        <v>41</v>
      </c>
      <c r="H1467" t="s">
        <v>48</v>
      </c>
      <c r="I1467" t="s">
        <v>52</v>
      </c>
      <c r="J1467" t="s">
        <v>183</v>
      </c>
      <c r="K1467" s="3">
        <v>888003062603</v>
      </c>
      <c r="L1467">
        <v>11998</v>
      </c>
      <c r="M1467" t="s">
        <v>184</v>
      </c>
      <c r="N1467" t="s">
        <v>132</v>
      </c>
      <c r="T1467" t="s">
        <v>185</v>
      </c>
      <c r="U1467">
        <v>134839</v>
      </c>
      <c r="V1467">
        <v>1</v>
      </c>
      <c r="W1467">
        <v>8</v>
      </c>
      <c r="X1467" t="s">
        <v>157</v>
      </c>
      <c r="Y1467" t="s">
        <v>186</v>
      </c>
      <c r="AC1467">
        <v>2</v>
      </c>
      <c r="AD1467">
        <v>0</v>
      </c>
      <c r="AE1467">
        <v>0</v>
      </c>
      <c r="AF1467" t="s">
        <v>47</v>
      </c>
      <c r="AG1467">
        <v>1</v>
      </c>
      <c r="AH1467">
        <v>0</v>
      </c>
      <c r="AI1467" s="4">
        <v>0</v>
      </c>
      <c r="AJ1467" t="s">
        <v>45</v>
      </c>
      <c r="AK1467">
        <v>0.1</v>
      </c>
      <c r="AL1467" s="4">
        <v>0</v>
      </c>
      <c r="AM1467">
        <v>1</v>
      </c>
      <c r="AN1467" s="3">
        <v>888003062603</v>
      </c>
      <c r="AO1467">
        <f t="shared" si="23"/>
        <v>0</v>
      </c>
    </row>
    <row r="1468" spans="1:41">
      <c r="A1468" t="s">
        <v>159</v>
      </c>
      <c r="B1468">
        <v>10036</v>
      </c>
      <c r="C1468" t="s">
        <v>116</v>
      </c>
      <c r="E1468" t="s">
        <v>46</v>
      </c>
      <c r="F1468" t="s">
        <v>41</v>
      </c>
      <c r="G1468" t="s">
        <v>41</v>
      </c>
      <c r="H1468" t="s">
        <v>48</v>
      </c>
      <c r="I1468" t="s">
        <v>52</v>
      </c>
      <c r="J1468" t="s">
        <v>183</v>
      </c>
      <c r="K1468" s="3">
        <v>888003062603</v>
      </c>
      <c r="L1468">
        <v>11998</v>
      </c>
      <c r="M1468" t="s">
        <v>184</v>
      </c>
      <c r="N1468" t="s">
        <v>132</v>
      </c>
      <c r="T1468" t="s">
        <v>185</v>
      </c>
      <c r="U1468">
        <v>134839</v>
      </c>
      <c r="V1468">
        <v>1</v>
      </c>
      <c r="W1468">
        <v>8</v>
      </c>
      <c r="X1468" t="s">
        <v>157</v>
      </c>
      <c r="Y1468" t="s">
        <v>186</v>
      </c>
      <c r="AC1468">
        <v>2</v>
      </c>
      <c r="AD1468">
        <v>3.9090000000000001E-3</v>
      </c>
      <c r="AE1468">
        <v>7.8180000000000003E-3</v>
      </c>
      <c r="AF1468" t="s">
        <v>47</v>
      </c>
      <c r="AG1468">
        <v>1</v>
      </c>
      <c r="AH1468">
        <v>3.9090000000000001E-3</v>
      </c>
      <c r="AI1468" s="4">
        <v>7.8180000000000003E-3</v>
      </c>
      <c r="AJ1468" t="s">
        <v>45</v>
      </c>
      <c r="AK1468">
        <v>0.1</v>
      </c>
      <c r="AL1468" s="4">
        <v>7.0362000000000003E-3</v>
      </c>
      <c r="AM1468">
        <v>1</v>
      </c>
      <c r="AN1468" s="3">
        <v>888003062603</v>
      </c>
      <c r="AO1468">
        <f t="shared" si="23"/>
        <v>2.3430546E-3</v>
      </c>
    </row>
    <row r="1469" spans="1:41">
      <c r="A1469" t="s">
        <v>159</v>
      </c>
      <c r="B1469">
        <v>10036</v>
      </c>
      <c r="C1469" t="s">
        <v>116</v>
      </c>
      <c r="E1469" t="s">
        <v>46</v>
      </c>
      <c r="F1469" t="s">
        <v>41</v>
      </c>
      <c r="G1469" t="s">
        <v>41</v>
      </c>
      <c r="H1469" t="s">
        <v>48</v>
      </c>
      <c r="I1469" t="s">
        <v>52</v>
      </c>
      <c r="J1469" t="s">
        <v>183</v>
      </c>
      <c r="K1469" s="3">
        <v>888003062603</v>
      </c>
      <c r="L1469">
        <v>11998</v>
      </c>
      <c r="M1469" t="s">
        <v>184</v>
      </c>
      <c r="N1469" t="s">
        <v>132</v>
      </c>
      <c r="T1469" t="s">
        <v>185</v>
      </c>
      <c r="U1469">
        <v>134839</v>
      </c>
      <c r="V1469">
        <v>1</v>
      </c>
      <c r="W1469">
        <v>8</v>
      </c>
      <c r="X1469" t="s">
        <v>157</v>
      </c>
      <c r="Y1469" t="s">
        <v>186</v>
      </c>
      <c r="AC1469">
        <v>3</v>
      </c>
      <c r="AD1469">
        <v>4.0359999999999997E-3</v>
      </c>
      <c r="AE1469">
        <v>1.2108000000000001E-2</v>
      </c>
      <c r="AF1469" t="s">
        <v>47</v>
      </c>
      <c r="AG1469">
        <v>1</v>
      </c>
      <c r="AH1469">
        <v>4.0359999999999997E-3</v>
      </c>
      <c r="AI1469" s="4">
        <v>1.2108000000000001E-2</v>
      </c>
      <c r="AJ1469" t="s">
        <v>45</v>
      </c>
      <c r="AK1469">
        <v>0.1</v>
      </c>
      <c r="AL1469" s="4">
        <v>1.0897199999999999E-2</v>
      </c>
      <c r="AM1469">
        <v>1</v>
      </c>
      <c r="AN1469" s="3">
        <v>888003062603</v>
      </c>
      <c r="AO1469">
        <f t="shared" si="23"/>
        <v>3.6287676E-3</v>
      </c>
    </row>
    <row r="1470" spans="1:41">
      <c r="A1470" t="s">
        <v>159</v>
      </c>
      <c r="B1470">
        <v>10036</v>
      </c>
      <c r="C1470" t="s">
        <v>116</v>
      </c>
      <c r="E1470" t="s">
        <v>46</v>
      </c>
      <c r="F1470" t="s">
        <v>41</v>
      </c>
      <c r="G1470" t="s">
        <v>41</v>
      </c>
      <c r="H1470" t="s">
        <v>48</v>
      </c>
      <c r="I1470" t="s">
        <v>52</v>
      </c>
      <c r="J1470" t="s">
        <v>183</v>
      </c>
      <c r="K1470" s="3">
        <v>888003062603</v>
      </c>
      <c r="L1470">
        <v>11998</v>
      </c>
      <c r="M1470" t="s">
        <v>184</v>
      </c>
      <c r="N1470" t="s">
        <v>132</v>
      </c>
      <c r="T1470" t="s">
        <v>185</v>
      </c>
      <c r="U1470">
        <v>134839</v>
      </c>
      <c r="V1470">
        <v>1</v>
      </c>
      <c r="W1470">
        <v>8</v>
      </c>
      <c r="X1470" t="s">
        <v>157</v>
      </c>
      <c r="Y1470" t="s">
        <v>186</v>
      </c>
      <c r="AC1470">
        <v>5</v>
      </c>
      <c r="AD1470">
        <v>4.4640000000000001E-3</v>
      </c>
      <c r="AE1470">
        <v>2.232E-2</v>
      </c>
      <c r="AF1470" t="s">
        <v>47</v>
      </c>
      <c r="AG1470">
        <v>1</v>
      </c>
      <c r="AH1470">
        <v>4.4640000000000001E-3</v>
      </c>
      <c r="AI1470" s="4">
        <v>2.232E-2</v>
      </c>
      <c r="AJ1470" t="s">
        <v>45</v>
      </c>
      <c r="AK1470">
        <v>0.1</v>
      </c>
      <c r="AL1470" s="4">
        <v>2.0088000000000002E-2</v>
      </c>
      <c r="AM1470">
        <v>1</v>
      </c>
      <c r="AN1470" s="3">
        <v>888003062603</v>
      </c>
      <c r="AO1470">
        <f t="shared" si="23"/>
        <v>6.689304000000001E-3</v>
      </c>
    </row>
    <row r="1471" spans="1:41">
      <c r="A1471" t="s">
        <v>159</v>
      </c>
      <c r="B1471">
        <v>10036</v>
      </c>
      <c r="C1471" t="s">
        <v>116</v>
      </c>
      <c r="E1471" t="s">
        <v>46</v>
      </c>
      <c r="F1471" t="s">
        <v>41</v>
      </c>
      <c r="G1471" t="s">
        <v>41</v>
      </c>
      <c r="H1471" t="s">
        <v>48</v>
      </c>
      <c r="I1471" t="s">
        <v>52</v>
      </c>
      <c r="J1471" t="s">
        <v>183</v>
      </c>
      <c r="K1471" s="3">
        <v>888003062603</v>
      </c>
      <c r="L1471">
        <v>11998</v>
      </c>
      <c r="M1471" t="s">
        <v>184</v>
      </c>
      <c r="N1471" t="s">
        <v>132</v>
      </c>
      <c r="T1471" t="s">
        <v>185</v>
      </c>
      <c r="U1471">
        <v>134839</v>
      </c>
      <c r="V1471">
        <v>1</v>
      </c>
      <c r="W1471">
        <v>8</v>
      </c>
      <c r="X1471" t="s">
        <v>157</v>
      </c>
      <c r="Y1471" t="s">
        <v>186</v>
      </c>
      <c r="AC1471">
        <v>5</v>
      </c>
      <c r="AD1471">
        <v>4.4910000000000002E-3</v>
      </c>
      <c r="AE1471">
        <v>2.2454999999999999E-2</v>
      </c>
      <c r="AF1471" t="s">
        <v>47</v>
      </c>
      <c r="AG1471">
        <v>1</v>
      </c>
      <c r="AH1471">
        <v>4.4910000000000002E-3</v>
      </c>
      <c r="AI1471" s="4">
        <v>2.2454999999999999E-2</v>
      </c>
      <c r="AJ1471" t="s">
        <v>45</v>
      </c>
      <c r="AK1471">
        <v>0.1</v>
      </c>
      <c r="AL1471" s="4">
        <v>2.0209499999999998E-2</v>
      </c>
      <c r="AM1471">
        <v>1</v>
      </c>
      <c r="AN1471" s="3">
        <v>888003062603</v>
      </c>
      <c r="AO1471">
        <f t="shared" si="23"/>
        <v>6.7297634999999995E-3</v>
      </c>
    </row>
    <row r="1472" spans="1:41">
      <c r="A1472" t="s">
        <v>159</v>
      </c>
      <c r="B1472">
        <v>10036</v>
      </c>
      <c r="C1472" t="s">
        <v>116</v>
      </c>
      <c r="E1472" t="s">
        <v>46</v>
      </c>
      <c r="F1472" t="s">
        <v>41</v>
      </c>
      <c r="G1472" t="s">
        <v>41</v>
      </c>
      <c r="H1472" t="s">
        <v>48</v>
      </c>
      <c r="I1472" t="s">
        <v>52</v>
      </c>
      <c r="J1472" t="s">
        <v>183</v>
      </c>
      <c r="K1472" s="3">
        <v>888003062603</v>
      </c>
      <c r="L1472">
        <v>11998</v>
      </c>
      <c r="M1472" t="s">
        <v>184</v>
      </c>
      <c r="N1472" t="s">
        <v>132</v>
      </c>
      <c r="T1472" t="s">
        <v>185</v>
      </c>
      <c r="U1472">
        <v>134839</v>
      </c>
      <c r="V1472">
        <v>1</v>
      </c>
      <c r="W1472">
        <v>8</v>
      </c>
      <c r="X1472" t="s">
        <v>157</v>
      </c>
      <c r="Y1472" t="s">
        <v>186</v>
      </c>
      <c r="AC1472">
        <v>1</v>
      </c>
      <c r="AD1472">
        <v>4.7239999999999999E-3</v>
      </c>
      <c r="AE1472">
        <v>4.7239999999999999E-3</v>
      </c>
      <c r="AF1472" t="s">
        <v>47</v>
      </c>
      <c r="AG1472">
        <v>1</v>
      </c>
      <c r="AH1472">
        <v>4.7239999999999999E-3</v>
      </c>
      <c r="AI1472" s="4">
        <v>4.7239999999999999E-3</v>
      </c>
      <c r="AJ1472" t="s">
        <v>45</v>
      </c>
      <c r="AK1472">
        <v>0.1</v>
      </c>
      <c r="AL1472" s="4">
        <v>4.2516000000000003E-3</v>
      </c>
      <c r="AM1472">
        <v>1</v>
      </c>
      <c r="AN1472" s="3">
        <v>888003062603</v>
      </c>
      <c r="AO1472">
        <f t="shared" si="23"/>
        <v>1.4157828000000003E-3</v>
      </c>
    </row>
    <row r="1473" spans="1:41">
      <c r="A1473" t="s">
        <v>159</v>
      </c>
      <c r="B1473">
        <v>10036</v>
      </c>
      <c r="C1473" t="s">
        <v>116</v>
      </c>
      <c r="E1473" t="s">
        <v>46</v>
      </c>
      <c r="F1473" t="s">
        <v>41</v>
      </c>
      <c r="G1473" t="s">
        <v>41</v>
      </c>
      <c r="H1473" t="s">
        <v>48</v>
      </c>
      <c r="I1473" t="s">
        <v>52</v>
      </c>
      <c r="J1473" t="s">
        <v>183</v>
      </c>
      <c r="K1473" s="3">
        <v>888003062603</v>
      </c>
      <c r="L1473">
        <v>11998</v>
      </c>
      <c r="M1473" t="s">
        <v>184</v>
      </c>
      <c r="N1473" t="s">
        <v>132</v>
      </c>
      <c r="T1473" t="s">
        <v>185</v>
      </c>
      <c r="U1473">
        <v>134839</v>
      </c>
      <c r="V1473">
        <v>1</v>
      </c>
      <c r="W1473">
        <v>8</v>
      </c>
      <c r="X1473" t="s">
        <v>157</v>
      </c>
      <c r="Y1473" t="s">
        <v>186</v>
      </c>
      <c r="AC1473">
        <v>1</v>
      </c>
      <c r="AD1473">
        <v>5.0520000000000001E-3</v>
      </c>
      <c r="AE1473">
        <v>5.0520000000000001E-3</v>
      </c>
      <c r="AF1473" t="s">
        <v>47</v>
      </c>
      <c r="AG1473">
        <v>1</v>
      </c>
      <c r="AH1473">
        <v>5.0520000000000001E-3</v>
      </c>
      <c r="AI1473" s="4">
        <v>5.0520000000000001E-3</v>
      </c>
      <c r="AJ1473" t="s">
        <v>45</v>
      </c>
      <c r="AK1473">
        <v>0.1</v>
      </c>
      <c r="AL1473" s="4">
        <v>4.5468000000000001E-3</v>
      </c>
      <c r="AM1473">
        <v>1</v>
      </c>
      <c r="AN1473" s="3">
        <v>888003062603</v>
      </c>
      <c r="AO1473">
        <f t="shared" si="23"/>
        <v>1.5140844000000001E-3</v>
      </c>
    </row>
    <row r="1474" spans="1:41">
      <c r="A1474" t="s">
        <v>159</v>
      </c>
      <c r="B1474">
        <v>10036</v>
      </c>
      <c r="C1474" t="s">
        <v>116</v>
      </c>
      <c r="E1474" t="s">
        <v>46</v>
      </c>
      <c r="F1474" t="s">
        <v>41</v>
      </c>
      <c r="G1474" t="s">
        <v>41</v>
      </c>
      <c r="H1474" t="s">
        <v>48</v>
      </c>
      <c r="I1474" t="s">
        <v>52</v>
      </c>
      <c r="J1474" t="s">
        <v>183</v>
      </c>
      <c r="K1474" s="3">
        <v>888003062603</v>
      </c>
      <c r="L1474">
        <v>11998</v>
      </c>
      <c r="M1474" t="s">
        <v>184</v>
      </c>
      <c r="N1474" t="s">
        <v>132</v>
      </c>
      <c r="T1474" t="s">
        <v>185</v>
      </c>
      <c r="U1474">
        <v>134839</v>
      </c>
      <c r="V1474">
        <v>1</v>
      </c>
      <c r="W1474">
        <v>8</v>
      </c>
      <c r="X1474" t="s">
        <v>157</v>
      </c>
      <c r="Y1474" t="s">
        <v>186</v>
      </c>
      <c r="AC1474">
        <v>1</v>
      </c>
      <c r="AD1474">
        <v>8.0870000000000004E-3</v>
      </c>
      <c r="AE1474">
        <v>8.0870000000000004E-3</v>
      </c>
      <c r="AF1474" t="s">
        <v>47</v>
      </c>
      <c r="AG1474">
        <v>1</v>
      </c>
      <c r="AH1474">
        <v>8.0870000000000004E-3</v>
      </c>
      <c r="AI1474" s="4">
        <v>8.0870000000000004E-3</v>
      </c>
      <c r="AJ1474" t="s">
        <v>45</v>
      </c>
      <c r="AK1474">
        <v>0.1</v>
      </c>
      <c r="AL1474" s="4">
        <v>7.2782999999999997E-3</v>
      </c>
      <c r="AM1474">
        <v>1</v>
      </c>
      <c r="AN1474" s="3">
        <v>888003062603</v>
      </c>
      <c r="AO1474">
        <f t="shared" si="23"/>
        <v>2.4236739000000002E-3</v>
      </c>
    </row>
    <row r="1475" spans="1:41">
      <c r="A1475" t="s">
        <v>159</v>
      </c>
      <c r="B1475">
        <v>10036</v>
      </c>
      <c r="C1475" t="s">
        <v>116</v>
      </c>
      <c r="E1475" t="s">
        <v>46</v>
      </c>
      <c r="F1475" t="s">
        <v>41</v>
      </c>
      <c r="G1475" t="s">
        <v>41</v>
      </c>
      <c r="H1475" t="s">
        <v>48</v>
      </c>
      <c r="I1475" t="s">
        <v>52</v>
      </c>
      <c r="J1475" t="s">
        <v>183</v>
      </c>
      <c r="K1475" s="3">
        <v>888003062603</v>
      </c>
      <c r="L1475">
        <v>11998</v>
      </c>
      <c r="M1475" t="s">
        <v>184</v>
      </c>
      <c r="N1475" t="s">
        <v>132</v>
      </c>
      <c r="T1475" t="s">
        <v>185</v>
      </c>
      <c r="U1475">
        <v>134839</v>
      </c>
      <c r="V1475">
        <v>1</v>
      </c>
      <c r="W1475">
        <v>8</v>
      </c>
      <c r="X1475" t="s">
        <v>157</v>
      </c>
      <c r="Y1475" t="s">
        <v>186</v>
      </c>
      <c r="AC1475">
        <v>18</v>
      </c>
      <c r="AD1475">
        <v>8.2299999999999995E-3</v>
      </c>
      <c r="AE1475">
        <v>0.14813999999999999</v>
      </c>
      <c r="AF1475" t="s">
        <v>47</v>
      </c>
      <c r="AG1475">
        <v>1</v>
      </c>
      <c r="AH1475">
        <v>8.2299999999999995E-3</v>
      </c>
      <c r="AI1475" s="4">
        <v>0.14813999999999999</v>
      </c>
      <c r="AJ1475" t="s">
        <v>45</v>
      </c>
      <c r="AK1475">
        <v>0.1</v>
      </c>
      <c r="AL1475" s="4">
        <v>0.133326</v>
      </c>
      <c r="AM1475">
        <v>1</v>
      </c>
      <c r="AN1475" s="3">
        <v>888003062603</v>
      </c>
      <c r="AO1475">
        <f t="shared" si="23"/>
        <v>4.4397558000000004E-2</v>
      </c>
    </row>
    <row r="1476" spans="1:41">
      <c r="A1476" t="s">
        <v>159</v>
      </c>
      <c r="B1476">
        <v>10036</v>
      </c>
      <c r="C1476" t="s">
        <v>116</v>
      </c>
      <c r="E1476" t="s">
        <v>46</v>
      </c>
      <c r="F1476" t="s">
        <v>41</v>
      </c>
      <c r="G1476" t="s">
        <v>41</v>
      </c>
      <c r="H1476" t="s">
        <v>48</v>
      </c>
      <c r="I1476" t="s">
        <v>52</v>
      </c>
      <c r="J1476" t="s">
        <v>183</v>
      </c>
      <c r="K1476" s="3">
        <v>888003062603</v>
      </c>
      <c r="L1476">
        <v>11998</v>
      </c>
      <c r="M1476" t="s">
        <v>184</v>
      </c>
      <c r="N1476" t="s">
        <v>132</v>
      </c>
      <c r="T1476" t="s">
        <v>217</v>
      </c>
      <c r="U1476">
        <v>134840</v>
      </c>
      <c r="V1476">
        <v>1</v>
      </c>
      <c r="W1476">
        <v>9</v>
      </c>
      <c r="X1476" t="s">
        <v>218</v>
      </c>
      <c r="Y1476" t="s">
        <v>132</v>
      </c>
      <c r="AC1476">
        <v>2</v>
      </c>
      <c r="AD1476">
        <v>0</v>
      </c>
      <c r="AE1476">
        <v>0</v>
      </c>
      <c r="AF1476" t="s">
        <v>47</v>
      </c>
      <c r="AG1476">
        <v>1</v>
      </c>
      <c r="AH1476">
        <v>0</v>
      </c>
      <c r="AI1476" s="4">
        <v>0</v>
      </c>
      <c r="AJ1476" t="s">
        <v>45</v>
      </c>
      <c r="AK1476">
        <v>0.1</v>
      </c>
      <c r="AL1476" s="4">
        <v>0</v>
      </c>
      <c r="AM1476">
        <v>1</v>
      </c>
      <c r="AN1476" s="3">
        <v>888003062603</v>
      </c>
      <c r="AO1476">
        <f t="shared" si="23"/>
        <v>0</v>
      </c>
    </row>
    <row r="1477" spans="1:41">
      <c r="A1477" t="s">
        <v>159</v>
      </c>
      <c r="B1477">
        <v>10036</v>
      </c>
      <c r="C1477" t="s">
        <v>116</v>
      </c>
      <c r="E1477" t="s">
        <v>46</v>
      </c>
      <c r="F1477" t="s">
        <v>41</v>
      </c>
      <c r="G1477" t="s">
        <v>41</v>
      </c>
      <c r="H1477" t="s">
        <v>48</v>
      </c>
      <c r="I1477" t="s">
        <v>52</v>
      </c>
      <c r="J1477" t="s">
        <v>183</v>
      </c>
      <c r="K1477" s="3">
        <v>888003062603</v>
      </c>
      <c r="L1477">
        <v>11998</v>
      </c>
      <c r="M1477" t="s">
        <v>184</v>
      </c>
      <c r="N1477" t="s">
        <v>132</v>
      </c>
      <c r="T1477" t="s">
        <v>217</v>
      </c>
      <c r="U1477">
        <v>134840</v>
      </c>
      <c r="V1477">
        <v>1</v>
      </c>
      <c r="W1477">
        <v>9</v>
      </c>
      <c r="X1477" t="s">
        <v>218</v>
      </c>
      <c r="Y1477" t="s">
        <v>132</v>
      </c>
      <c r="AC1477">
        <v>1</v>
      </c>
      <c r="AD1477">
        <v>3.9090000000000001E-3</v>
      </c>
      <c r="AE1477">
        <v>3.9090000000000001E-3</v>
      </c>
      <c r="AF1477" t="s">
        <v>47</v>
      </c>
      <c r="AG1477">
        <v>1</v>
      </c>
      <c r="AH1477">
        <v>3.9090000000000001E-3</v>
      </c>
      <c r="AI1477" s="4">
        <v>3.9090000000000001E-3</v>
      </c>
      <c r="AJ1477" t="s">
        <v>45</v>
      </c>
      <c r="AK1477">
        <v>0.1</v>
      </c>
      <c r="AL1477" s="4">
        <v>3.5181000000000001E-3</v>
      </c>
      <c r="AM1477">
        <v>1</v>
      </c>
      <c r="AN1477" s="3">
        <v>888003062603</v>
      </c>
      <c r="AO1477">
        <f t="shared" si="23"/>
        <v>1.1715273E-3</v>
      </c>
    </row>
    <row r="1478" spans="1:41">
      <c r="A1478" t="s">
        <v>159</v>
      </c>
      <c r="B1478">
        <v>10036</v>
      </c>
      <c r="C1478" t="s">
        <v>116</v>
      </c>
      <c r="E1478" t="s">
        <v>46</v>
      </c>
      <c r="F1478" t="s">
        <v>41</v>
      </c>
      <c r="G1478" t="s">
        <v>41</v>
      </c>
      <c r="H1478" t="s">
        <v>48</v>
      </c>
      <c r="I1478" t="s">
        <v>52</v>
      </c>
      <c r="J1478" t="s">
        <v>183</v>
      </c>
      <c r="K1478" s="3">
        <v>888003062603</v>
      </c>
      <c r="L1478">
        <v>11998</v>
      </c>
      <c r="M1478" t="s">
        <v>184</v>
      </c>
      <c r="N1478" t="s">
        <v>132</v>
      </c>
      <c r="T1478" t="s">
        <v>217</v>
      </c>
      <c r="U1478">
        <v>134840</v>
      </c>
      <c r="V1478">
        <v>1</v>
      </c>
      <c r="W1478">
        <v>9</v>
      </c>
      <c r="X1478" t="s">
        <v>218</v>
      </c>
      <c r="Y1478" t="s">
        <v>132</v>
      </c>
      <c r="AC1478">
        <v>3</v>
      </c>
      <c r="AD1478">
        <v>4.0359999999999997E-3</v>
      </c>
      <c r="AE1478">
        <v>1.2108000000000001E-2</v>
      </c>
      <c r="AF1478" t="s">
        <v>47</v>
      </c>
      <c r="AG1478">
        <v>1</v>
      </c>
      <c r="AH1478">
        <v>4.0359999999999997E-3</v>
      </c>
      <c r="AI1478" s="4">
        <v>1.2108000000000001E-2</v>
      </c>
      <c r="AJ1478" t="s">
        <v>45</v>
      </c>
      <c r="AK1478">
        <v>0.1</v>
      </c>
      <c r="AL1478" s="4">
        <v>1.0897199999999999E-2</v>
      </c>
      <c r="AM1478">
        <v>1</v>
      </c>
      <c r="AN1478" s="3">
        <v>888003062603</v>
      </c>
      <c r="AO1478">
        <f t="shared" si="23"/>
        <v>3.6287676E-3</v>
      </c>
    </row>
    <row r="1479" spans="1:41">
      <c r="A1479" t="s">
        <v>159</v>
      </c>
      <c r="B1479">
        <v>10036</v>
      </c>
      <c r="C1479" t="s">
        <v>116</v>
      </c>
      <c r="E1479" t="s">
        <v>46</v>
      </c>
      <c r="F1479" t="s">
        <v>41</v>
      </c>
      <c r="G1479" t="s">
        <v>41</v>
      </c>
      <c r="H1479" t="s">
        <v>48</v>
      </c>
      <c r="I1479" t="s">
        <v>52</v>
      </c>
      <c r="J1479" t="s">
        <v>183</v>
      </c>
      <c r="K1479" s="3">
        <v>888003062603</v>
      </c>
      <c r="L1479">
        <v>11998</v>
      </c>
      <c r="M1479" t="s">
        <v>184</v>
      </c>
      <c r="N1479" t="s">
        <v>132</v>
      </c>
      <c r="T1479" t="s">
        <v>217</v>
      </c>
      <c r="U1479">
        <v>134840</v>
      </c>
      <c r="V1479">
        <v>1</v>
      </c>
      <c r="W1479">
        <v>9</v>
      </c>
      <c r="X1479" t="s">
        <v>218</v>
      </c>
      <c r="Y1479" t="s">
        <v>132</v>
      </c>
      <c r="AC1479">
        <v>4</v>
      </c>
      <c r="AD1479">
        <v>4.4640000000000001E-3</v>
      </c>
      <c r="AE1479">
        <v>1.7856E-2</v>
      </c>
      <c r="AF1479" t="s">
        <v>47</v>
      </c>
      <c r="AG1479">
        <v>1</v>
      </c>
      <c r="AH1479">
        <v>4.4640000000000001E-3</v>
      </c>
      <c r="AI1479" s="4">
        <v>1.7856E-2</v>
      </c>
      <c r="AJ1479" t="s">
        <v>45</v>
      </c>
      <c r="AK1479">
        <v>0.1</v>
      </c>
      <c r="AL1479" s="4">
        <v>1.6070399999999999E-2</v>
      </c>
      <c r="AM1479">
        <v>1</v>
      </c>
      <c r="AN1479" s="3">
        <v>888003062603</v>
      </c>
      <c r="AO1479">
        <f t="shared" si="23"/>
        <v>5.3514432000000001E-3</v>
      </c>
    </row>
    <row r="1480" spans="1:41">
      <c r="A1480" t="s">
        <v>159</v>
      </c>
      <c r="B1480">
        <v>10036</v>
      </c>
      <c r="C1480" t="s">
        <v>116</v>
      </c>
      <c r="E1480" t="s">
        <v>46</v>
      </c>
      <c r="F1480" t="s">
        <v>41</v>
      </c>
      <c r="G1480" t="s">
        <v>41</v>
      </c>
      <c r="H1480" t="s">
        <v>48</v>
      </c>
      <c r="I1480" t="s">
        <v>52</v>
      </c>
      <c r="J1480" t="s">
        <v>183</v>
      </c>
      <c r="K1480" s="3">
        <v>888003062603</v>
      </c>
      <c r="L1480">
        <v>11998</v>
      </c>
      <c r="M1480" t="s">
        <v>184</v>
      </c>
      <c r="N1480" t="s">
        <v>132</v>
      </c>
      <c r="T1480" t="s">
        <v>217</v>
      </c>
      <c r="U1480">
        <v>134840</v>
      </c>
      <c r="V1480">
        <v>1</v>
      </c>
      <c r="W1480">
        <v>9</v>
      </c>
      <c r="X1480" t="s">
        <v>218</v>
      </c>
      <c r="Y1480" t="s">
        <v>132</v>
      </c>
      <c r="AC1480">
        <v>5</v>
      </c>
      <c r="AD1480">
        <v>4.4910000000000002E-3</v>
      </c>
      <c r="AE1480">
        <v>2.2454999999999999E-2</v>
      </c>
      <c r="AF1480" t="s">
        <v>47</v>
      </c>
      <c r="AG1480">
        <v>1</v>
      </c>
      <c r="AH1480">
        <v>4.4910000000000002E-3</v>
      </c>
      <c r="AI1480" s="4">
        <v>2.2454999999999999E-2</v>
      </c>
      <c r="AJ1480" t="s">
        <v>45</v>
      </c>
      <c r="AK1480">
        <v>0.1</v>
      </c>
      <c r="AL1480" s="4">
        <v>2.0209499999999998E-2</v>
      </c>
      <c r="AM1480">
        <v>1</v>
      </c>
      <c r="AN1480" s="3">
        <v>888003062603</v>
      </c>
      <c r="AO1480">
        <f t="shared" si="23"/>
        <v>6.7297634999999995E-3</v>
      </c>
    </row>
    <row r="1481" spans="1:41">
      <c r="A1481" t="s">
        <v>159</v>
      </c>
      <c r="B1481">
        <v>10036</v>
      </c>
      <c r="C1481" t="s">
        <v>116</v>
      </c>
      <c r="E1481" t="s">
        <v>46</v>
      </c>
      <c r="F1481" t="s">
        <v>41</v>
      </c>
      <c r="G1481" t="s">
        <v>41</v>
      </c>
      <c r="H1481" t="s">
        <v>48</v>
      </c>
      <c r="I1481" t="s">
        <v>52</v>
      </c>
      <c r="J1481" t="s">
        <v>183</v>
      </c>
      <c r="K1481" s="3">
        <v>888003062603</v>
      </c>
      <c r="L1481">
        <v>11998</v>
      </c>
      <c r="M1481" t="s">
        <v>184</v>
      </c>
      <c r="N1481" t="s">
        <v>132</v>
      </c>
      <c r="T1481" t="s">
        <v>217</v>
      </c>
      <c r="U1481">
        <v>134840</v>
      </c>
      <c r="V1481">
        <v>1</v>
      </c>
      <c r="W1481">
        <v>9</v>
      </c>
      <c r="X1481" t="s">
        <v>218</v>
      </c>
      <c r="Y1481" t="s">
        <v>132</v>
      </c>
      <c r="AC1481">
        <v>1</v>
      </c>
      <c r="AD1481">
        <v>5.0520000000000001E-3</v>
      </c>
      <c r="AE1481">
        <v>5.0520000000000001E-3</v>
      </c>
      <c r="AF1481" t="s">
        <v>47</v>
      </c>
      <c r="AG1481">
        <v>1</v>
      </c>
      <c r="AH1481">
        <v>5.0520000000000001E-3</v>
      </c>
      <c r="AI1481" s="4">
        <v>5.0520000000000001E-3</v>
      </c>
      <c r="AJ1481" t="s">
        <v>45</v>
      </c>
      <c r="AK1481">
        <v>0.1</v>
      </c>
      <c r="AL1481" s="4">
        <v>4.5468000000000001E-3</v>
      </c>
      <c r="AM1481">
        <v>1</v>
      </c>
      <c r="AN1481" s="3">
        <v>888003062603</v>
      </c>
      <c r="AO1481">
        <f t="shared" si="23"/>
        <v>1.5140844000000001E-3</v>
      </c>
    </row>
    <row r="1482" spans="1:41">
      <c r="A1482" t="s">
        <v>159</v>
      </c>
      <c r="B1482">
        <v>10036</v>
      </c>
      <c r="C1482" t="s">
        <v>116</v>
      </c>
      <c r="E1482" t="s">
        <v>46</v>
      </c>
      <c r="F1482" t="s">
        <v>41</v>
      </c>
      <c r="G1482" t="s">
        <v>41</v>
      </c>
      <c r="H1482" t="s">
        <v>48</v>
      </c>
      <c r="I1482" t="s">
        <v>52</v>
      </c>
      <c r="J1482" t="s">
        <v>183</v>
      </c>
      <c r="K1482" s="3">
        <v>888003062603</v>
      </c>
      <c r="L1482">
        <v>11998</v>
      </c>
      <c r="M1482" t="s">
        <v>184</v>
      </c>
      <c r="N1482" t="s">
        <v>132</v>
      </c>
      <c r="T1482" t="s">
        <v>217</v>
      </c>
      <c r="U1482">
        <v>134840</v>
      </c>
      <c r="V1482">
        <v>1</v>
      </c>
      <c r="W1482">
        <v>9</v>
      </c>
      <c r="X1482" t="s">
        <v>218</v>
      </c>
      <c r="Y1482" t="s">
        <v>132</v>
      </c>
      <c r="AC1482">
        <v>1</v>
      </c>
      <c r="AD1482">
        <v>6.4859999999999996E-3</v>
      </c>
      <c r="AE1482">
        <v>6.4859999999999996E-3</v>
      </c>
      <c r="AF1482" t="s">
        <v>47</v>
      </c>
      <c r="AG1482">
        <v>1</v>
      </c>
      <c r="AH1482">
        <v>6.4859999999999996E-3</v>
      </c>
      <c r="AI1482" s="4">
        <v>6.4859999999999996E-3</v>
      </c>
      <c r="AJ1482" t="s">
        <v>45</v>
      </c>
      <c r="AK1482">
        <v>0.1</v>
      </c>
      <c r="AL1482" s="4">
        <v>5.8374000000000004E-3</v>
      </c>
      <c r="AM1482">
        <v>1</v>
      </c>
      <c r="AN1482" s="3">
        <v>888003062603</v>
      </c>
      <c r="AO1482">
        <f t="shared" si="23"/>
        <v>1.9438542000000001E-3</v>
      </c>
    </row>
    <row r="1483" spans="1:41">
      <c r="A1483" t="s">
        <v>159</v>
      </c>
      <c r="B1483">
        <v>10036</v>
      </c>
      <c r="C1483" t="s">
        <v>116</v>
      </c>
      <c r="E1483" t="s">
        <v>46</v>
      </c>
      <c r="F1483" t="s">
        <v>41</v>
      </c>
      <c r="G1483" t="s">
        <v>41</v>
      </c>
      <c r="H1483" t="s">
        <v>48</v>
      </c>
      <c r="I1483" t="s">
        <v>52</v>
      </c>
      <c r="J1483" t="s">
        <v>183</v>
      </c>
      <c r="K1483" s="3">
        <v>888003062603</v>
      </c>
      <c r="L1483">
        <v>11998</v>
      </c>
      <c r="M1483" t="s">
        <v>184</v>
      </c>
      <c r="N1483" t="s">
        <v>132</v>
      </c>
      <c r="T1483" t="s">
        <v>217</v>
      </c>
      <c r="U1483">
        <v>134840</v>
      </c>
      <c r="V1483">
        <v>1</v>
      </c>
      <c r="W1483">
        <v>9</v>
      </c>
      <c r="X1483" t="s">
        <v>218</v>
      </c>
      <c r="Y1483" t="s">
        <v>132</v>
      </c>
      <c r="AC1483">
        <v>1</v>
      </c>
      <c r="AD1483">
        <v>7.9340000000000001E-3</v>
      </c>
      <c r="AE1483">
        <v>7.9340000000000001E-3</v>
      </c>
      <c r="AF1483" t="s">
        <v>47</v>
      </c>
      <c r="AG1483">
        <v>1</v>
      </c>
      <c r="AH1483">
        <v>7.9340000000000001E-3</v>
      </c>
      <c r="AI1483" s="4">
        <v>7.9340000000000001E-3</v>
      </c>
      <c r="AJ1483" t="s">
        <v>45</v>
      </c>
      <c r="AK1483">
        <v>0.1</v>
      </c>
      <c r="AL1483" s="4">
        <v>7.1406000000000004E-3</v>
      </c>
      <c r="AM1483">
        <v>1</v>
      </c>
      <c r="AN1483" s="3">
        <v>888003062603</v>
      </c>
      <c r="AO1483">
        <f t="shared" si="23"/>
        <v>2.3778198000000005E-3</v>
      </c>
    </row>
    <row r="1484" spans="1:41">
      <c r="A1484" t="s">
        <v>159</v>
      </c>
      <c r="B1484">
        <v>10036</v>
      </c>
      <c r="C1484" t="s">
        <v>116</v>
      </c>
      <c r="E1484" t="s">
        <v>46</v>
      </c>
      <c r="F1484" t="s">
        <v>41</v>
      </c>
      <c r="G1484" t="s">
        <v>41</v>
      </c>
      <c r="H1484" t="s">
        <v>48</v>
      </c>
      <c r="I1484" t="s">
        <v>52</v>
      </c>
      <c r="J1484" t="s">
        <v>183</v>
      </c>
      <c r="K1484" s="3">
        <v>888003062603</v>
      </c>
      <c r="L1484">
        <v>11998</v>
      </c>
      <c r="M1484" t="s">
        <v>184</v>
      </c>
      <c r="N1484" t="s">
        <v>132</v>
      </c>
      <c r="T1484" t="s">
        <v>217</v>
      </c>
      <c r="U1484">
        <v>134840</v>
      </c>
      <c r="V1484">
        <v>1</v>
      </c>
      <c r="W1484">
        <v>9</v>
      </c>
      <c r="X1484" t="s">
        <v>218</v>
      </c>
      <c r="Y1484" t="s">
        <v>132</v>
      </c>
      <c r="AC1484">
        <v>1</v>
      </c>
      <c r="AD1484">
        <v>8.0870000000000004E-3</v>
      </c>
      <c r="AE1484">
        <v>8.0870000000000004E-3</v>
      </c>
      <c r="AF1484" t="s">
        <v>47</v>
      </c>
      <c r="AG1484">
        <v>1</v>
      </c>
      <c r="AH1484">
        <v>8.0870000000000004E-3</v>
      </c>
      <c r="AI1484" s="4">
        <v>8.0870000000000004E-3</v>
      </c>
      <c r="AJ1484" t="s">
        <v>45</v>
      </c>
      <c r="AK1484">
        <v>0.1</v>
      </c>
      <c r="AL1484" s="4">
        <v>7.2782999999999997E-3</v>
      </c>
      <c r="AM1484">
        <v>1</v>
      </c>
      <c r="AN1484" s="3">
        <v>888003062603</v>
      </c>
      <c r="AO1484">
        <f t="shared" si="23"/>
        <v>2.4236739000000002E-3</v>
      </c>
    </row>
    <row r="1485" spans="1:41">
      <c r="A1485" t="s">
        <v>159</v>
      </c>
      <c r="B1485">
        <v>10036</v>
      </c>
      <c r="C1485" t="s">
        <v>116</v>
      </c>
      <c r="E1485" t="s">
        <v>46</v>
      </c>
      <c r="F1485" t="s">
        <v>41</v>
      </c>
      <c r="G1485" t="s">
        <v>41</v>
      </c>
      <c r="H1485" t="s">
        <v>48</v>
      </c>
      <c r="I1485" t="s">
        <v>52</v>
      </c>
      <c r="J1485" t="s">
        <v>183</v>
      </c>
      <c r="K1485" s="3">
        <v>888003062603</v>
      </c>
      <c r="L1485">
        <v>11998</v>
      </c>
      <c r="M1485" t="s">
        <v>184</v>
      </c>
      <c r="N1485" t="s">
        <v>132</v>
      </c>
      <c r="T1485" t="s">
        <v>217</v>
      </c>
      <c r="U1485">
        <v>134840</v>
      </c>
      <c r="V1485">
        <v>1</v>
      </c>
      <c r="W1485">
        <v>9</v>
      </c>
      <c r="X1485" t="s">
        <v>218</v>
      </c>
      <c r="Y1485" t="s">
        <v>132</v>
      </c>
      <c r="AC1485">
        <v>14</v>
      </c>
      <c r="AD1485">
        <v>8.2299999999999995E-3</v>
      </c>
      <c r="AE1485">
        <v>0.11522</v>
      </c>
      <c r="AF1485" t="s">
        <v>47</v>
      </c>
      <c r="AG1485">
        <v>1</v>
      </c>
      <c r="AH1485">
        <v>8.2299999999999995E-3</v>
      </c>
      <c r="AI1485" s="4">
        <v>0.11522</v>
      </c>
      <c r="AJ1485" t="s">
        <v>45</v>
      </c>
      <c r="AK1485">
        <v>0.1</v>
      </c>
      <c r="AL1485" s="4">
        <v>0.103698</v>
      </c>
      <c r="AM1485">
        <v>1</v>
      </c>
      <c r="AN1485" s="3">
        <v>888003062603</v>
      </c>
      <c r="AO1485">
        <f t="shared" si="23"/>
        <v>3.4531434E-2</v>
      </c>
    </row>
    <row r="1486" spans="1:41">
      <c r="A1486" t="s">
        <v>159</v>
      </c>
      <c r="B1486">
        <v>10036</v>
      </c>
      <c r="C1486" t="s">
        <v>116</v>
      </c>
      <c r="E1486" t="s">
        <v>46</v>
      </c>
      <c r="F1486" t="s">
        <v>41</v>
      </c>
      <c r="G1486" t="s">
        <v>41</v>
      </c>
      <c r="H1486" t="s">
        <v>48</v>
      </c>
      <c r="I1486" t="s">
        <v>52</v>
      </c>
      <c r="J1486" t="s">
        <v>183</v>
      </c>
      <c r="K1486" s="3">
        <v>888003062603</v>
      </c>
      <c r="L1486">
        <v>11998</v>
      </c>
      <c r="M1486" t="s">
        <v>184</v>
      </c>
      <c r="N1486" t="s">
        <v>132</v>
      </c>
      <c r="T1486" t="s">
        <v>219</v>
      </c>
      <c r="U1486">
        <v>134841</v>
      </c>
      <c r="V1486">
        <v>1</v>
      </c>
      <c r="W1486">
        <v>10</v>
      </c>
      <c r="X1486" t="s">
        <v>220</v>
      </c>
      <c r="Y1486" t="s">
        <v>132</v>
      </c>
      <c r="AC1486">
        <v>1</v>
      </c>
      <c r="AD1486">
        <v>0</v>
      </c>
      <c r="AE1486">
        <v>0</v>
      </c>
      <c r="AF1486" t="s">
        <v>47</v>
      </c>
      <c r="AG1486">
        <v>1</v>
      </c>
      <c r="AH1486">
        <v>0</v>
      </c>
      <c r="AI1486" s="4">
        <v>0</v>
      </c>
      <c r="AJ1486" t="s">
        <v>45</v>
      </c>
      <c r="AK1486">
        <v>0.1</v>
      </c>
      <c r="AL1486" s="4">
        <v>0</v>
      </c>
      <c r="AM1486">
        <v>1</v>
      </c>
      <c r="AN1486" s="3">
        <v>888003062603</v>
      </c>
      <c r="AO1486">
        <f t="shared" si="23"/>
        <v>0</v>
      </c>
    </row>
    <row r="1487" spans="1:41">
      <c r="A1487" t="s">
        <v>159</v>
      </c>
      <c r="B1487">
        <v>10036</v>
      </c>
      <c r="C1487" t="s">
        <v>116</v>
      </c>
      <c r="E1487" t="s">
        <v>46</v>
      </c>
      <c r="F1487" t="s">
        <v>41</v>
      </c>
      <c r="G1487" t="s">
        <v>41</v>
      </c>
      <c r="H1487" t="s">
        <v>48</v>
      </c>
      <c r="I1487" t="s">
        <v>52</v>
      </c>
      <c r="J1487" t="s">
        <v>183</v>
      </c>
      <c r="K1487" s="3">
        <v>888003062603</v>
      </c>
      <c r="L1487">
        <v>11998</v>
      </c>
      <c r="M1487" t="s">
        <v>184</v>
      </c>
      <c r="N1487" t="s">
        <v>132</v>
      </c>
      <c r="T1487" t="s">
        <v>219</v>
      </c>
      <c r="U1487">
        <v>134841</v>
      </c>
      <c r="V1487">
        <v>1</v>
      </c>
      <c r="W1487">
        <v>10</v>
      </c>
      <c r="X1487" t="s">
        <v>220</v>
      </c>
      <c r="Y1487" t="s">
        <v>132</v>
      </c>
      <c r="AC1487">
        <v>2</v>
      </c>
      <c r="AD1487">
        <v>3.9090000000000001E-3</v>
      </c>
      <c r="AE1487">
        <v>7.8180000000000003E-3</v>
      </c>
      <c r="AF1487" t="s">
        <v>47</v>
      </c>
      <c r="AG1487">
        <v>1</v>
      </c>
      <c r="AH1487">
        <v>3.9090000000000001E-3</v>
      </c>
      <c r="AI1487" s="4">
        <v>7.8180000000000003E-3</v>
      </c>
      <c r="AJ1487" t="s">
        <v>45</v>
      </c>
      <c r="AK1487">
        <v>0.1</v>
      </c>
      <c r="AL1487" s="4">
        <v>7.0362000000000003E-3</v>
      </c>
      <c r="AM1487">
        <v>1</v>
      </c>
      <c r="AN1487" s="3">
        <v>888003062603</v>
      </c>
      <c r="AO1487">
        <f t="shared" si="23"/>
        <v>2.3430546E-3</v>
      </c>
    </row>
    <row r="1488" spans="1:41">
      <c r="A1488" t="s">
        <v>159</v>
      </c>
      <c r="B1488">
        <v>10036</v>
      </c>
      <c r="C1488" t="s">
        <v>116</v>
      </c>
      <c r="E1488" t="s">
        <v>46</v>
      </c>
      <c r="F1488" t="s">
        <v>41</v>
      </c>
      <c r="G1488" t="s">
        <v>41</v>
      </c>
      <c r="H1488" t="s">
        <v>48</v>
      </c>
      <c r="I1488" t="s">
        <v>52</v>
      </c>
      <c r="J1488" t="s">
        <v>183</v>
      </c>
      <c r="K1488" s="3">
        <v>888003062603</v>
      </c>
      <c r="L1488">
        <v>11998</v>
      </c>
      <c r="M1488" t="s">
        <v>184</v>
      </c>
      <c r="N1488" t="s">
        <v>132</v>
      </c>
      <c r="T1488" t="s">
        <v>219</v>
      </c>
      <c r="U1488">
        <v>134841</v>
      </c>
      <c r="V1488">
        <v>1</v>
      </c>
      <c r="W1488">
        <v>10</v>
      </c>
      <c r="X1488" t="s">
        <v>220</v>
      </c>
      <c r="Y1488" t="s">
        <v>132</v>
      </c>
      <c r="AC1488">
        <v>7</v>
      </c>
      <c r="AD1488">
        <v>4.0359999999999997E-3</v>
      </c>
      <c r="AE1488">
        <v>2.8251999999999999E-2</v>
      </c>
      <c r="AF1488" t="s">
        <v>47</v>
      </c>
      <c r="AG1488">
        <v>1</v>
      </c>
      <c r="AH1488">
        <v>4.0359999999999997E-3</v>
      </c>
      <c r="AI1488" s="4">
        <v>2.8251999999999999E-2</v>
      </c>
      <c r="AJ1488" t="s">
        <v>45</v>
      </c>
      <c r="AK1488">
        <v>0.1</v>
      </c>
      <c r="AL1488" s="4">
        <v>2.5426799999999999E-2</v>
      </c>
      <c r="AM1488">
        <v>1</v>
      </c>
      <c r="AN1488" s="3">
        <v>888003062603</v>
      </c>
      <c r="AO1488">
        <f t="shared" si="23"/>
        <v>8.4671243999999996E-3</v>
      </c>
    </row>
    <row r="1489" spans="1:41">
      <c r="A1489" t="s">
        <v>159</v>
      </c>
      <c r="B1489">
        <v>10036</v>
      </c>
      <c r="C1489" t="s">
        <v>116</v>
      </c>
      <c r="E1489" t="s">
        <v>46</v>
      </c>
      <c r="F1489" t="s">
        <v>41</v>
      </c>
      <c r="G1489" t="s">
        <v>41</v>
      </c>
      <c r="H1489" t="s">
        <v>48</v>
      </c>
      <c r="I1489" t="s">
        <v>52</v>
      </c>
      <c r="J1489" t="s">
        <v>183</v>
      </c>
      <c r="K1489" s="3">
        <v>888003062603</v>
      </c>
      <c r="L1489">
        <v>11998</v>
      </c>
      <c r="M1489" t="s">
        <v>184</v>
      </c>
      <c r="N1489" t="s">
        <v>132</v>
      </c>
      <c r="T1489" t="s">
        <v>219</v>
      </c>
      <c r="U1489">
        <v>134841</v>
      </c>
      <c r="V1489">
        <v>1</v>
      </c>
      <c r="W1489">
        <v>10</v>
      </c>
      <c r="X1489" t="s">
        <v>220</v>
      </c>
      <c r="Y1489" t="s">
        <v>132</v>
      </c>
      <c r="AC1489">
        <v>3</v>
      </c>
      <c r="AD1489">
        <v>4.4640000000000001E-3</v>
      </c>
      <c r="AE1489">
        <v>1.3391999999999999E-2</v>
      </c>
      <c r="AF1489" t="s">
        <v>47</v>
      </c>
      <c r="AG1489">
        <v>1</v>
      </c>
      <c r="AH1489">
        <v>4.4640000000000001E-3</v>
      </c>
      <c r="AI1489" s="4">
        <v>1.3391999999999999E-2</v>
      </c>
      <c r="AJ1489" t="s">
        <v>45</v>
      </c>
      <c r="AK1489">
        <v>0.1</v>
      </c>
      <c r="AL1489" s="4">
        <v>1.2052800000000001E-2</v>
      </c>
      <c r="AM1489">
        <v>1</v>
      </c>
      <c r="AN1489" s="3">
        <v>888003062603</v>
      </c>
      <c r="AO1489">
        <f t="shared" si="23"/>
        <v>4.0135824E-3</v>
      </c>
    </row>
    <row r="1490" spans="1:41">
      <c r="A1490" t="s">
        <v>159</v>
      </c>
      <c r="B1490">
        <v>10036</v>
      </c>
      <c r="C1490" t="s">
        <v>116</v>
      </c>
      <c r="E1490" t="s">
        <v>46</v>
      </c>
      <c r="F1490" t="s">
        <v>41</v>
      </c>
      <c r="G1490" t="s">
        <v>41</v>
      </c>
      <c r="H1490" t="s">
        <v>48</v>
      </c>
      <c r="I1490" t="s">
        <v>52</v>
      </c>
      <c r="J1490" t="s">
        <v>183</v>
      </c>
      <c r="K1490" s="3">
        <v>888003062603</v>
      </c>
      <c r="L1490">
        <v>11998</v>
      </c>
      <c r="M1490" t="s">
        <v>184</v>
      </c>
      <c r="N1490" t="s">
        <v>132</v>
      </c>
      <c r="T1490" t="s">
        <v>219</v>
      </c>
      <c r="U1490">
        <v>134841</v>
      </c>
      <c r="V1490">
        <v>1</v>
      </c>
      <c r="W1490">
        <v>10</v>
      </c>
      <c r="X1490" t="s">
        <v>220</v>
      </c>
      <c r="Y1490" t="s">
        <v>132</v>
      </c>
      <c r="AC1490">
        <v>14</v>
      </c>
      <c r="AD1490">
        <v>4.4910000000000002E-3</v>
      </c>
      <c r="AE1490">
        <v>6.2873999999999999E-2</v>
      </c>
      <c r="AF1490" t="s">
        <v>47</v>
      </c>
      <c r="AG1490">
        <v>1</v>
      </c>
      <c r="AH1490">
        <v>4.4910000000000002E-3</v>
      </c>
      <c r="AI1490" s="4">
        <v>6.2873999999999999E-2</v>
      </c>
      <c r="AJ1490" t="s">
        <v>45</v>
      </c>
      <c r="AK1490">
        <v>0.1</v>
      </c>
      <c r="AL1490" s="4">
        <v>5.6586600000000001E-2</v>
      </c>
      <c r="AM1490">
        <v>1</v>
      </c>
      <c r="AN1490" s="3">
        <v>888003062603</v>
      </c>
      <c r="AO1490">
        <f t="shared" si="23"/>
        <v>1.8843337800000002E-2</v>
      </c>
    </row>
    <row r="1491" spans="1:41">
      <c r="A1491" t="s">
        <v>159</v>
      </c>
      <c r="B1491">
        <v>10036</v>
      </c>
      <c r="C1491" t="s">
        <v>116</v>
      </c>
      <c r="E1491" t="s">
        <v>46</v>
      </c>
      <c r="F1491" t="s">
        <v>41</v>
      </c>
      <c r="G1491" t="s">
        <v>41</v>
      </c>
      <c r="H1491" t="s">
        <v>48</v>
      </c>
      <c r="I1491" t="s">
        <v>52</v>
      </c>
      <c r="J1491" t="s">
        <v>183</v>
      </c>
      <c r="K1491" s="3">
        <v>888003062603</v>
      </c>
      <c r="L1491">
        <v>11998</v>
      </c>
      <c r="M1491" t="s">
        <v>184</v>
      </c>
      <c r="N1491" t="s">
        <v>132</v>
      </c>
      <c r="T1491" t="s">
        <v>219</v>
      </c>
      <c r="U1491">
        <v>134841</v>
      </c>
      <c r="V1491">
        <v>1</v>
      </c>
      <c r="W1491">
        <v>10</v>
      </c>
      <c r="X1491" t="s">
        <v>220</v>
      </c>
      <c r="Y1491" t="s">
        <v>132</v>
      </c>
      <c r="AC1491">
        <v>3</v>
      </c>
      <c r="AD1491">
        <v>4.7239999999999999E-3</v>
      </c>
      <c r="AE1491">
        <v>1.4172000000000001E-2</v>
      </c>
      <c r="AF1491" t="s">
        <v>47</v>
      </c>
      <c r="AG1491">
        <v>1</v>
      </c>
      <c r="AH1491">
        <v>4.7239999999999999E-3</v>
      </c>
      <c r="AI1491" s="4">
        <v>1.4172000000000001E-2</v>
      </c>
      <c r="AJ1491" t="s">
        <v>45</v>
      </c>
      <c r="AK1491">
        <v>0.1</v>
      </c>
      <c r="AL1491" s="4">
        <v>1.27548E-2</v>
      </c>
      <c r="AM1491">
        <v>1</v>
      </c>
      <c r="AN1491" s="3">
        <v>888003062603</v>
      </c>
      <c r="AO1491">
        <f t="shared" si="23"/>
        <v>4.2473483999999999E-3</v>
      </c>
    </row>
    <row r="1492" spans="1:41">
      <c r="A1492" t="s">
        <v>159</v>
      </c>
      <c r="B1492">
        <v>10036</v>
      </c>
      <c r="C1492" t="s">
        <v>116</v>
      </c>
      <c r="E1492" t="s">
        <v>46</v>
      </c>
      <c r="F1492" t="s">
        <v>41</v>
      </c>
      <c r="G1492" t="s">
        <v>41</v>
      </c>
      <c r="H1492" t="s">
        <v>48</v>
      </c>
      <c r="I1492" t="s">
        <v>52</v>
      </c>
      <c r="J1492" t="s">
        <v>183</v>
      </c>
      <c r="K1492" s="3">
        <v>888003062603</v>
      </c>
      <c r="L1492">
        <v>11998</v>
      </c>
      <c r="M1492" t="s">
        <v>184</v>
      </c>
      <c r="N1492" t="s">
        <v>132</v>
      </c>
      <c r="T1492" t="s">
        <v>219</v>
      </c>
      <c r="U1492">
        <v>134841</v>
      </c>
      <c r="V1492">
        <v>1</v>
      </c>
      <c r="W1492">
        <v>10</v>
      </c>
      <c r="X1492" t="s">
        <v>220</v>
      </c>
      <c r="Y1492" t="s">
        <v>132</v>
      </c>
      <c r="AC1492">
        <v>2</v>
      </c>
      <c r="AD1492">
        <v>5.0520000000000001E-3</v>
      </c>
      <c r="AE1492">
        <v>1.0104E-2</v>
      </c>
      <c r="AF1492" t="s">
        <v>47</v>
      </c>
      <c r="AG1492">
        <v>1</v>
      </c>
      <c r="AH1492">
        <v>5.0520000000000001E-3</v>
      </c>
      <c r="AI1492" s="4">
        <v>1.0104E-2</v>
      </c>
      <c r="AJ1492" t="s">
        <v>45</v>
      </c>
      <c r="AK1492">
        <v>0.1</v>
      </c>
      <c r="AL1492" s="4">
        <v>9.0936000000000003E-3</v>
      </c>
      <c r="AM1492">
        <v>1</v>
      </c>
      <c r="AN1492" s="3">
        <v>888003062603</v>
      </c>
      <c r="AO1492">
        <f t="shared" si="23"/>
        <v>3.0281688000000002E-3</v>
      </c>
    </row>
    <row r="1493" spans="1:41">
      <c r="A1493" t="s">
        <v>159</v>
      </c>
      <c r="B1493">
        <v>10036</v>
      </c>
      <c r="C1493" t="s">
        <v>116</v>
      </c>
      <c r="E1493" t="s">
        <v>46</v>
      </c>
      <c r="F1493" t="s">
        <v>41</v>
      </c>
      <c r="G1493" t="s">
        <v>41</v>
      </c>
      <c r="H1493" t="s">
        <v>48</v>
      </c>
      <c r="I1493" t="s">
        <v>52</v>
      </c>
      <c r="J1493" t="s">
        <v>183</v>
      </c>
      <c r="K1493" s="3">
        <v>888003062603</v>
      </c>
      <c r="L1493">
        <v>11998</v>
      </c>
      <c r="M1493" t="s">
        <v>184</v>
      </c>
      <c r="N1493" t="s">
        <v>132</v>
      </c>
      <c r="T1493" t="s">
        <v>219</v>
      </c>
      <c r="U1493">
        <v>134841</v>
      </c>
      <c r="V1493">
        <v>1</v>
      </c>
      <c r="W1493">
        <v>10</v>
      </c>
      <c r="X1493" t="s">
        <v>220</v>
      </c>
      <c r="Y1493" t="s">
        <v>132</v>
      </c>
      <c r="AC1493">
        <v>1</v>
      </c>
      <c r="AD1493">
        <v>7.4809999999999998E-3</v>
      </c>
      <c r="AE1493">
        <v>7.4809999999999998E-3</v>
      </c>
      <c r="AF1493" t="s">
        <v>47</v>
      </c>
      <c r="AG1493">
        <v>1</v>
      </c>
      <c r="AH1493">
        <v>7.4809999999999998E-3</v>
      </c>
      <c r="AI1493" s="4">
        <v>7.4809999999999998E-3</v>
      </c>
      <c r="AJ1493" t="s">
        <v>45</v>
      </c>
      <c r="AK1493">
        <v>0.1</v>
      </c>
      <c r="AL1493" s="4">
        <v>6.7329E-3</v>
      </c>
      <c r="AM1493">
        <v>1</v>
      </c>
      <c r="AN1493" s="3">
        <v>888003062603</v>
      </c>
      <c r="AO1493">
        <f t="shared" si="23"/>
        <v>2.2420557E-3</v>
      </c>
    </row>
    <row r="1494" spans="1:41">
      <c r="A1494" t="s">
        <v>159</v>
      </c>
      <c r="B1494">
        <v>10036</v>
      </c>
      <c r="C1494" t="s">
        <v>116</v>
      </c>
      <c r="E1494" t="s">
        <v>46</v>
      </c>
      <c r="F1494" t="s">
        <v>41</v>
      </c>
      <c r="G1494" t="s">
        <v>41</v>
      </c>
      <c r="H1494" t="s">
        <v>48</v>
      </c>
      <c r="I1494" t="s">
        <v>52</v>
      </c>
      <c r="J1494" t="s">
        <v>183</v>
      </c>
      <c r="K1494" s="3">
        <v>888003062603</v>
      </c>
      <c r="L1494">
        <v>11998</v>
      </c>
      <c r="M1494" t="s">
        <v>184</v>
      </c>
      <c r="N1494" t="s">
        <v>132</v>
      </c>
      <c r="T1494" t="s">
        <v>219</v>
      </c>
      <c r="U1494">
        <v>134841</v>
      </c>
      <c r="V1494">
        <v>1</v>
      </c>
      <c r="W1494">
        <v>10</v>
      </c>
      <c r="X1494" t="s">
        <v>220</v>
      </c>
      <c r="Y1494" t="s">
        <v>132</v>
      </c>
      <c r="AC1494">
        <v>3</v>
      </c>
      <c r="AD1494">
        <v>7.9340000000000001E-3</v>
      </c>
      <c r="AE1494">
        <v>2.3802E-2</v>
      </c>
      <c r="AF1494" t="s">
        <v>47</v>
      </c>
      <c r="AG1494">
        <v>1</v>
      </c>
      <c r="AH1494">
        <v>7.9340000000000001E-3</v>
      </c>
      <c r="AI1494" s="4">
        <v>2.3802E-2</v>
      </c>
      <c r="AJ1494" t="s">
        <v>45</v>
      </c>
      <c r="AK1494">
        <v>0.1</v>
      </c>
      <c r="AL1494" s="4">
        <v>2.1421800000000001E-2</v>
      </c>
      <c r="AM1494">
        <v>1</v>
      </c>
      <c r="AN1494" s="3">
        <v>888003062603</v>
      </c>
      <c r="AO1494">
        <f t="shared" si="23"/>
        <v>7.133459400000001E-3</v>
      </c>
    </row>
    <row r="1495" spans="1:41">
      <c r="A1495" t="s">
        <v>159</v>
      </c>
      <c r="B1495">
        <v>10036</v>
      </c>
      <c r="C1495" t="s">
        <v>116</v>
      </c>
      <c r="E1495" t="s">
        <v>46</v>
      </c>
      <c r="F1495" t="s">
        <v>41</v>
      </c>
      <c r="G1495" t="s">
        <v>41</v>
      </c>
      <c r="H1495" t="s">
        <v>48</v>
      </c>
      <c r="I1495" t="s">
        <v>52</v>
      </c>
      <c r="J1495" t="s">
        <v>183</v>
      </c>
      <c r="K1495" s="3">
        <v>888003062603</v>
      </c>
      <c r="L1495">
        <v>11998</v>
      </c>
      <c r="M1495" t="s">
        <v>184</v>
      </c>
      <c r="N1495" t="s">
        <v>132</v>
      </c>
      <c r="T1495" t="s">
        <v>219</v>
      </c>
      <c r="U1495">
        <v>134841</v>
      </c>
      <c r="V1495">
        <v>1</v>
      </c>
      <c r="W1495">
        <v>10</v>
      </c>
      <c r="X1495" t="s">
        <v>220</v>
      </c>
      <c r="Y1495" t="s">
        <v>132</v>
      </c>
      <c r="AC1495">
        <v>1</v>
      </c>
      <c r="AD1495">
        <v>8.038E-3</v>
      </c>
      <c r="AE1495">
        <v>8.038E-3</v>
      </c>
      <c r="AF1495" t="s">
        <v>47</v>
      </c>
      <c r="AG1495">
        <v>1</v>
      </c>
      <c r="AH1495">
        <v>8.038E-3</v>
      </c>
      <c r="AI1495" s="4">
        <v>8.038E-3</v>
      </c>
      <c r="AJ1495" t="s">
        <v>45</v>
      </c>
      <c r="AK1495">
        <v>0.1</v>
      </c>
      <c r="AL1495" s="4">
        <v>7.2341999999999997E-3</v>
      </c>
      <c r="AM1495">
        <v>1</v>
      </c>
      <c r="AN1495" s="3">
        <v>888003062603</v>
      </c>
      <c r="AO1495">
        <f t="shared" si="23"/>
        <v>2.4089886000000001E-3</v>
      </c>
    </row>
    <row r="1496" spans="1:41">
      <c r="A1496" t="s">
        <v>159</v>
      </c>
      <c r="B1496">
        <v>10036</v>
      </c>
      <c r="C1496" t="s">
        <v>116</v>
      </c>
      <c r="E1496" t="s">
        <v>46</v>
      </c>
      <c r="F1496" t="s">
        <v>41</v>
      </c>
      <c r="G1496" t="s">
        <v>41</v>
      </c>
      <c r="H1496" t="s">
        <v>48</v>
      </c>
      <c r="I1496" t="s">
        <v>52</v>
      </c>
      <c r="J1496" t="s">
        <v>183</v>
      </c>
      <c r="K1496" s="3">
        <v>888003062603</v>
      </c>
      <c r="L1496">
        <v>11998</v>
      </c>
      <c r="M1496" t="s">
        <v>184</v>
      </c>
      <c r="N1496" t="s">
        <v>132</v>
      </c>
      <c r="T1496" t="s">
        <v>219</v>
      </c>
      <c r="U1496">
        <v>134841</v>
      </c>
      <c r="V1496">
        <v>1</v>
      </c>
      <c r="W1496">
        <v>10</v>
      </c>
      <c r="X1496" t="s">
        <v>220</v>
      </c>
      <c r="Y1496" t="s">
        <v>132</v>
      </c>
      <c r="AC1496">
        <v>4</v>
      </c>
      <c r="AD1496">
        <v>8.0870000000000004E-3</v>
      </c>
      <c r="AE1496">
        <v>3.2348000000000002E-2</v>
      </c>
      <c r="AF1496" t="s">
        <v>47</v>
      </c>
      <c r="AG1496">
        <v>1</v>
      </c>
      <c r="AH1496">
        <v>8.0870000000000004E-3</v>
      </c>
      <c r="AI1496" s="4">
        <v>3.2348000000000002E-2</v>
      </c>
      <c r="AJ1496" t="s">
        <v>45</v>
      </c>
      <c r="AK1496">
        <v>0.1</v>
      </c>
      <c r="AL1496" s="4">
        <v>2.9113199999999999E-2</v>
      </c>
      <c r="AM1496">
        <v>1</v>
      </c>
      <c r="AN1496" s="3">
        <v>888003062603</v>
      </c>
      <c r="AO1496">
        <f t="shared" si="23"/>
        <v>9.6946956000000008E-3</v>
      </c>
    </row>
    <row r="1497" spans="1:41">
      <c r="A1497" t="s">
        <v>159</v>
      </c>
      <c r="B1497">
        <v>10036</v>
      </c>
      <c r="C1497" t="s">
        <v>116</v>
      </c>
      <c r="E1497" t="s">
        <v>46</v>
      </c>
      <c r="F1497" t="s">
        <v>41</v>
      </c>
      <c r="G1497" t="s">
        <v>41</v>
      </c>
      <c r="H1497" t="s">
        <v>48</v>
      </c>
      <c r="I1497" t="s">
        <v>52</v>
      </c>
      <c r="J1497" t="s">
        <v>183</v>
      </c>
      <c r="K1497" s="3">
        <v>888003062603</v>
      </c>
      <c r="L1497">
        <v>11998</v>
      </c>
      <c r="M1497" t="s">
        <v>184</v>
      </c>
      <c r="N1497" t="s">
        <v>132</v>
      </c>
      <c r="T1497" t="s">
        <v>219</v>
      </c>
      <c r="U1497">
        <v>134841</v>
      </c>
      <c r="V1497">
        <v>1</v>
      </c>
      <c r="W1497">
        <v>10</v>
      </c>
      <c r="X1497" t="s">
        <v>220</v>
      </c>
      <c r="Y1497" t="s">
        <v>132</v>
      </c>
      <c r="AC1497">
        <v>35</v>
      </c>
      <c r="AD1497">
        <v>8.2299999999999995E-3</v>
      </c>
      <c r="AE1497">
        <v>0.28804999999999997</v>
      </c>
      <c r="AF1497" t="s">
        <v>47</v>
      </c>
      <c r="AG1497">
        <v>1</v>
      </c>
      <c r="AH1497">
        <v>8.2299999999999995E-3</v>
      </c>
      <c r="AI1497" s="4">
        <v>0.28804999999999997</v>
      </c>
      <c r="AJ1497" t="s">
        <v>45</v>
      </c>
      <c r="AK1497">
        <v>0.1</v>
      </c>
      <c r="AL1497" s="4">
        <v>0.259245</v>
      </c>
      <c r="AM1497">
        <v>1</v>
      </c>
      <c r="AN1497" s="3">
        <v>888003062603</v>
      </c>
      <c r="AO1497">
        <f t="shared" si="23"/>
        <v>8.6328584999999999E-2</v>
      </c>
    </row>
    <row r="1498" spans="1:41">
      <c r="A1498" t="s">
        <v>159</v>
      </c>
      <c r="B1498">
        <v>10036</v>
      </c>
      <c r="C1498" t="s">
        <v>116</v>
      </c>
      <c r="E1498" t="s">
        <v>46</v>
      </c>
      <c r="F1498" t="s">
        <v>41</v>
      </c>
      <c r="G1498" t="s">
        <v>41</v>
      </c>
      <c r="H1498" t="s">
        <v>48</v>
      </c>
      <c r="I1498" t="s">
        <v>52</v>
      </c>
      <c r="J1498" t="s">
        <v>183</v>
      </c>
      <c r="K1498" s="3">
        <v>888003062603</v>
      </c>
      <c r="L1498">
        <v>11998</v>
      </c>
      <c r="M1498" t="s">
        <v>184</v>
      </c>
      <c r="N1498" t="s">
        <v>132</v>
      </c>
      <c r="T1498" t="s">
        <v>219</v>
      </c>
      <c r="U1498">
        <v>134841</v>
      </c>
      <c r="V1498">
        <v>1</v>
      </c>
      <c r="W1498">
        <v>10</v>
      </c>
      <c r="X1498" t="s">
        <v>220</v>
      </c>
      <c r="Y1498" t="s">
        <v>132</v>
      </c>
      <c r="AC1498">
        <v>1</v>
      </c>
      <c r="AD1498">
        <v>1.0078E-2</v>
      </c>
      <c r="AE1498">
        <v>1.0078E-2</v>
      </c>
      <c r="AF1498" t="s">
        <v>47</v>
      </c>
      <c r="AG1498">
        <v>1</v>
      </c>
      <c r="AH1498">
        <v>1.0078E-2</v>
      </c>
      <c r="AI1498" s="4">
        <v>1.0078E-2</v>
      </c>
      <c r="AJ1498" t="s">
        <v>45</v>
      </c>
      <c r="AK1498">
        <v>0.1</v>
      </c>
      <c r="AL1498" s="4">
        <v>9.0702000000000005E-3</v>
      </c>
      <c r="AM1498">
        <v>1</v>
      </c>
      <c r="AN1498" s="3">
        <v>888003062603</v>
      </c>
      <c r="AO1498">
        <f t="shared" si="23"/>
        <v>3.0203766000000002E-3</v>
      </c>
    </row>
    <row r="1499" spans="1:41">
      <c r="A1499" t="s">
        <v>159</v>
      </c>
      <c r="B1499">
        <v>10036</v>
      </c>
      <c r="C1499" t="s">
        <v>116</v>
      </c>
      <c r="E1499" t="s">
        <v>46</v>
      </c>
      <c r="F1499" t="s">
        <v>41</v>
      </c>
      <c r="G1499" t="s">
        <v>41</v>
      </c>
      <c r="H1499" t="s">
        <v>48</v>
      </c>
      <c r="I1499" t="s">
        <v>52</v>
      </c>
      <c r="J1499" t="s">
        <v>183</v>
      </c>
      <c r="K1499" s="3">
        <v>888003062603</v>
      </c>
      <c r="L1499">
        <v>11998</v>
      </c>
      <c r="M1499" t="s">
        <v>184</v>
      </c>
      <c r="N1499" t="s">
        <v>132</v>
      </c>
      <c r="T1499" t="s">
        <v>204</v>
      </c>
      <c r="U1499">
        <v>134842</v>
      </c>
      <c r="V1499">
        <v>1</v>
      </c>
      <c r="W1499">
        <v>11</v>
      </c>
      <c r="X1499" t="s">
        <v>164</v>
      </c>
      <c r="Y1499" t="s">
        <v>132</v>
      </c>
      <c r="AC1499">
        <v>1</v>
      </c>
      <c r="AD1499">
        <v>0</v>
      </c>
      <c r="AE1499">
        <v>0</v>
      </c>
      <c r="AF1499" t="s">
        <v>47</v>
      </c>
      <c r="AG1499">
        <v>1</v>
      </c>
      <c r="AH1499">
        <v>0</v>
      </c>
      <c r="AI1499" s="4">
        <v>0</v>
      </c>
      <c r="AJ1499" t="s">
        <v>45</v>
      </c>
      <c r="AK1499">
        <v>0.1</v>
      </c>
      <c r="AL1499" s="4">
        <v>0</v>
      </c>
      <c r="AM1499">
        <v>1</v>
      </c>
      <c r="AN1499" s="3">
        <v>888003062603</v>
      </c>
      <c r="AO1499">
        <f t="shared" si="23"/>
        <v>0</v>
      </c>
    </row>
    <row r="1500" spans="1:41">
      <c r="A1500" t="s">
        <v>159</v>
      </c>
      <c r="B1500">
        <v>10036</v>
      </c>
      <c r="C1500" t="s">
        <v>116</v>
      </c>
      <c r="E1500" t="s">
        <v>46</v>
      </c>
      <c r="F1500" t="s">
        <v>41</v>
      </c>
      <c r="G1500" t="s">
        <v>41</v>
      </c>
      <c r="H1500" t="s">
        <v>48</v>
      </c>
      <c r="I1500" t="s">
        <v>52</v>
      </c>
      <c r="J1500" t="s">
        <v>183</v>
      </c>
      <c r="K1500" s="3">
        <v>888003062603</v>
      </c>
      <c r="L1500">
        <v>11998</v>
      </c>
      <c r="M1500" t="s">
        <v>184</v>
      </c>
      <c r="N1500" t="s">
        <v>132</v>
      </c>
      <c r="T1500" t="s">
        <v>204</v>
      </c>
      <c r="U1500">
        <v>134842</v>
      </c>
      <c r="V1500">
        <v>1</v>
      </c>
      <c r="W1500">
        <v>11</v>
      </c>
      <c r="X1500" t="s">
        <v>164</v>
      </c>
      <c r="Y1500" t="s">
        <v>132</v>
      </c>
      <c r="AC1500">
        <v>1</v>
      </c>
      <c r="AD1500">
        <v>3.9090000000000001E-3</v>
      </c>
      <c r="AE1500">
        <v>3.9090000000000001E-3</v>
      </c>
      <c r="AF1500" t="s">
        <v>47</v>
      </c>
      <c r="AG1500">
        <v>1</v>
      </c>
      <c r="AH1500">
        <v>3.9090000000000001E-3</v>
      </c>
      <c r="AI1500" s="4">
        <v>3.9090000000000001E-3</v>
      </c>
      <c r="AJ1500" t="s">
        <v>45</v>
      </c>
      <c r="AK1500">
        <v>0.1</v>
      </c>
      <c r="AL1500" s="4">
        <v>3.5181000000000001E-3</v>
      </c>
      <c r="AM1500">
        <v>1</v>
      </c>
      <c r="AN1500" s="3">
        <v>888003062603</v>
      </c>
      <c r="AO1500">
        <f t="shared" si="23"/>
        <v>1.1715273E-3</v>
      </c>
    </row>
    <row r="1501" spans="1:41">
      <c r="A1501" t="s">
        <v>159</v>
      </c>
      <c r="B1501">
        <v>10036</v>
      </c>
      <c r="C1501" t="s">
        <v>116</v>
      </c>
      <c r="E1501" t="s">
        <v>46</v>
      </c>
      <c r="F1501" t="s">
        <v>41</v>
      </c>
      <c r="G1501" t="s">
        <v>41</v>
      </c>
      <c r="H1501" t="s">
        <v>48</v>
      </c>
      <c r="I1501" t="s">
        <v>52</v>
      </c>
      <c r="J1501" t="s">
        <v>183</v>
      </c>
      <c r="K1501" s="3">
        <v>888003062603</v>
      </c>
      <c r="L1501">
        <v>11998</v>
      </c>
      <c r="M1501" t="s">
        <v>184</v>
      </c>
      <c r="N1501" t="s">
        <v>132</v>
      </c>
      <c r="T1501" t="s">
        <v>204</v>
      </c>
      <c r="U1501">
        <v>134842</v>
      </c>
      <c r="V1501">
        <v>1</v>
      </c>
      <c r="W1501">
        <v>11</v>
      </c>
      <c r="X1501" t="s">
        <v>164</v>
      </c>
      <c r="Y1501" t="s">
        <v>132</v>
      </c>
      <c r="AC1501">
        <v>7</v>
      </c>
      <c r="AD1501">
        <v>4.0359999999999997E-3</v>
      </c>
      <c r="AE1501">
        <v>2.8251999999999999E-2</v>
      </c>
      <c r="AF1501" t="s">
        <v>47</v>
      </c>
      <c r="AG1501">
        <v>1</v>
      </c>
      <c r="AH1501">
        <v>4.0359999999999997E-3</v>
      </c>
      <c r="AI1501" s="4">
        <v>2.8251999999999999E-2</v>
      </c>
      <c r="AJ1501" t="s">
        <v>45</v>
      </c>
      <c r="AK1501">
        <v>0.1</v>
      </c>
      <c r="AL1501" s="4">
        <v>2.5426799999999999E-2</v>
      </c>
      <c r="AM1501">
        <v>1</v>
      </c>
      <c r="AN1501" s="3">
        <v>888003062603</v>
      </c>
      <c r="AO1501">
        <f t="shared" si="23"/>
        <v>8.4671243999999996E-3</v>
      </c>
    </row>
    <row r="1502" spans="1:41">
      <c r="A1502" t="s">
        <v>159</v>
      </c>
      <c r="B1502">
        <v>10036</v>
      </c>
      <c r="C1502" t="s">
        <v>116</v>
      </c>
      <c r="E1502" t="s">
        <v>46</v>
      </c>
      <c r="F1502" t="s">
        <v>41</v>
      </c>
      <c r="G1502" t="s">
        <v>41</v>
      </c>
      <c r="H1502" t="s">
        <v>48</v>
      </c>
      <c r="I1502" t="s">
        <v>52</v>
      </c>
      <c r="J1502" t="s">
        <v>183</v>
      </c>
      <c r="K1502" s="3">
        <v>888003062603</v>
      </c>
      <c r="L1502">
        <v>11998</v>
      </c>
      <c r="M1502" t="s">
        <v>184</v>
      </c>
      <c r="N1502" t="s">
        <v>132</v>
      </c>
      <c r="T1502" t="s">
        <v>204</v>
      </c>
      <c r="U1502">
        <v>134842</v>
      </c>
      <c r="V1502">
        <v>1</v>
      </c>
      <c r="W1502">
        <v>11</v>
      </c>
      <c r="X1502" t="s">
        <v>164</v>
      </c>
      <c r="Y1502" t="s">
        <v>132</v>
      </c>
      <c r="AC1502">
        <v>4</v>
      </c>
      <c r="AD1502">
        <v>4.4640000000000001E-3</v>
      </c>
      <c r="AE1502">
        <v>1.7856E-2</v>
      </c>
      <c r="AF1502" t="s">
        <v>47</v>
      </c>
      <c r="AG1502">
        <v>1</v>
      </c>
      <c r="AH1502">
        <v>4.4640000000000001E-3</v>
      </c>
      <c r="AI1502" s="4">
        <v>1.7856E-2</v>
      </c>
      <c r="AJ1502" t="s">
        <v>45</v>
      </c>
      <c r="AK1502">
        <v>0.1</v>
      </c>
      <c r="AL1502" s="4">
        <v>1.6070399999999999E-2</v>
      </c>
      <c r="AM1502">
        <v>1</v>
      </c>
      <c r="AN1502" s="3">
        <v>888003062603</v>
      </c>
      <c r="AO1502">
        <f t="shared" si="23"/>
        <v>5.3514432000000001E-3</v>
      </c>
    </row>
    <row r="1503" spans="1:41">
      <c r="A1503" t="s">
        <v>159</v>
      </c>
      <c r="B1503">
        <v>10036</v>
      </c>
      <c r="C1503" t="s">
        <v>116</v>
      </c>
      <c r="E1503" t="s">
        <v>46</v>
      </c>
      <c r="F1503" t="s">
        <v>41</v>
      </c>
      <c r="G1503" t="s">
        <v>41</v>
      </c>
      <c r="H1503" t="s">
        <v>48</v>
      </c>
      <c r="I1503" t="s">
        <v>52</v>
      </c>
      <c r="J1503" t="s">
        <v>183</v>
      </c>
      <c r="K1503" s="3">
        <v>888003062603</v>
      </c>
      <c r="L1503">
        <v>11998</v>
      </c>
      <c r="M1503" t="s">
        <v>184</v>
      </c>
      <c r="N1503" t="s">
        <v>132</v>
      </c>
      <c r="T1503" t="s">
        <v>204</v>
      </c>
      <c r="U1503">
        <v>134842</v>
      </c>
      <c r="V1503">
        <v>1</v>
      </c>
      <c r="W1503">
        <v>11</v>
      </c>
      <c r="X1503" t="s">
        <v>164</v>
      </c>
      <c r="Y1503" t="s">
        <v>132</v>
      </c>
      <c r="AC1503">
        <v>19</v>
      </c>
      <c r="AD1503">
        <v>4.4910000000000002E-3</v>
      </c>
      <c r="AE1503">
        <v>8.5329000000000002E-2</v>
      </c>
      <c r="AF1503" t="s">
        <v>47</v>
      </c>
      <c r="AG1503">
        <v>1</v>
      </c>
      <c r="AH1503">
        <v>4.4910000000000002E-3</v>
      </c>
      <c r="AI1503" s="4">
        <v>8.5329000000000002E-2</v>
      </c>
      <c r="AJ1503" t="s">
        <v>45</v>
      </c>
      <c r="AK1503">
        <v>0.1</v>
      </c>
      <c r="AL1503" s="4">
        <v>7.6796100000000006E-2</v>
      </c>
      <c r="AM1503">
        <v>1</v>
      </c>
      <c r="AN1503" s="3">
        <v>888003062603</v>
      </c>
      <c r="AO1503">
        <f t="shared" si="23"/>
        <v>2.5573101300000005E-2</v>
      </c>
    </row>
    <row r="1504" spans="1:41">
      <c r="A1504" t="s">
        <v>159</v>
      </c>
      <c r="B1504">
        <v>10036</v>
      </c>
      <c r="C1504" t="s">
        <v>116</v>
      </c>
      <c r="E1504" t="s">
        <v>46</v>
      </c>
      <c r="F1504" t="s">
        <v>41</v>
      </c>
      <c r="G1504" t="s">
        <v>41</v>
      </c>
      <c r="H1504" t="s">
        <v>48</v>
      </c>
      <c r="I1504" t="s">
        <v>52</v>
      </c>
      <c r="J1504" t="s">
        <v>183</v>
      </c>
      <c r="K1504" s="3">
        <v>888003062603</v>
      </c>
      <c r="L1504">
        <v>11998</v>
      </c>
      <c r="M1504" t="s">
        <v>184</v>
      </c>
      <c r="N1504" t="s">
        <v>132</v>
      </c>
      <c r="T1504" t="s">
        <v>204</v>
      </c>
      <c r="U1504">
        <v>134842</v>
      </c>
      <c r="V1504">
        <v>1</v>
      </c>
      <c r="W1504">
        <v>11</v>
      </c>
      <c r="X1504" t="s">
        <v>164</v>
      </c>
      <c r="Y1504" t="s">
        <v>132</v>
      </c>
      <c r="AC1504">
        <v>6</v>
      </c>
      <c r="AD1504">
        <v>4.7239999999999999E-3</v>
      </c>
      <c r="AE1504">
        <v>2.8344000000000001E-2</v>
      </c>
      <c r="AF1504" t="s">
        <v>47</v>
      </c>
      <c r="AG1504">
        <v>1</v>
      </c>
      <c r="AH1504">
        <v>4.7239999999999999E-3</v>
      </c>
      <c r="AI1504" s="4">
        <v>2.8344000000000001E-2</v>
      </c>
      <c r="AJ1504" t="s">
        <v>45</v>
      </c>
      <c r="AK1504">
        <v>0.1</v>
      </c>
      <c r="AL1504" s="4">
        <v>2.55096E-2</v>
      </c>
      <c r="AM1504">
        <v>1</v>
      </c>
      <c r="AN1504" s="3">
        <v>888003062603</v>
      </c>
      <c r="AO1504">
        <f t="shared" si="23"/>
        <v>8.4946967999999998E-3</v>
      </c>
    </row>
    <row r="1505" spans="1:41">
      <c r="A1505" t="s">
        <v>159</v>
      </c>
      <c r="B1505">
        <v>10036</v>
      </c>
      <c r="C1505" t="s">
        <v>116</v>
      </c>
      <c r="E1505" t="s">
        <v>46</v>
      </c>
      <c r="F1505" t="s">
        <v>41</v>
      </c>
      <c r="G1505" t="s">
        <v>41</v>
      </c>
      <c r="H1505" t="s">
        <v>48</v>
      </c>
      <c r="I1505" t="s">
        <v>52</v>
      </c>
      <c r="J1505" t="s">
        <v>183</v>
      </c>
      <c r="K1505" s="3">
        <v>888003062603</v>
      </c>
      <c r="L1505">
        <v>11998</v>
      </c>
      <c r="M1505" t="s">
        <v>184</v>
      </c>
      <c r="N1505" t="s">
        <v>132</v>
      </c>
      <c r="T1505" t="s">
        <v>204</v>
      </c>
      <c r="U1505">
        <v>134842</v>
      </c>
      <c r="V1505">
        <v>1</v>
      </c>
      <c r="W1505">
        <v>11</v>
      </c>
      <c r="X1505" t="s">
        <v>164</v>
      </c>
      <c r="Y1505" t="s">
        <v>132</v>
      </c>
      <c r="AC1505">
        <v>4</v>
      </c>
      <c r="AD1505">
        <v>5.0520000000000001E-3</v>
      </c>
      <c r="AE1505">
        <v>2.0208E-2</v>
      </c>
      <c r="AF1505" t="s">
        <v>47</v>
      </c>
      <c r="AG1505">
        <v>1</v>
      </c>
      <c r="AH1505">
        <v>5.0520000000000001E-3</v>
      </c>
      <c r="AI1505" s="4">
        <v>2.0208E-2</v>
      </c>
      <c r="AJ1505" t="s">
        <v>45</v>
      </c>
      <c r="AK1505">
        <v>0.1</v>
      </c>
      <c r="AL1505" s="4">
        <v>1.8187200000000001E-2</v>
      </c>
      <c r="AM1505">
        <v>1</v>
      </c>
      <c r="AN1505" s="3">
        <v>888003062603</v>
      </c>
      <c r="AO1505">
        <f t="shared" si="23"/>
        <v>6.0563376000000004E-3</v>
      </c>
    </row>
    <row r="1506" spans="1:41">
      <c r="A1506" t="s">
        <v>159</v>
      </c>
      <c r="B1506">
        <v>10036</v>
      </c>
      <c r="C1506" t="s">
        <v>116</v>
      </c>
      <c r="E1506" t="s">
        <v>46</v>
      </c>
      <c r="F1506" t="s">
        <v>41</v>
      </c>
      <c r="G1506" t="s">
        <v>41</v>
      </c>
      <c r="H1506" t="s">
        <v>48</v>
      </c>
      <c r="I1506" t="s">
        <v>52</v>
      </c>
      <c r="J1506" t="s">
        <v>183</v>
      </c>
      <c r="K1506" s="3">
        <v>888003062603</v>
      </c>
      <c r="L1506">
        <v>11998</v>
      </c>
      <c r="M1506" t="s">
        <v>184</v>
      </c>
      <c r="N1506" t="s">
        <v>132</v>
      </c>
      <c r="T1506" t="s">
        <v>204</v>
      </c>
      <c r="U1506">
        <v>134842</v>
      </c>
      <c r="V1506">
        <v>1</v>
      </c>
      <c r="W1506">
        <v>11</v>
      </c>
      <c r="X1506" t="s">
        <v>164</v>
      </c>
      <c r="Y1506" t="s">
        <v>132</v>
      </c>
      <c r="AC1506">
        <v>6</v>
      </c>
      <c r="AD1506">
        <v>7.9340000000000001E-3</v>
      </c>
      <c r="AE1506">
        <v>4.7604E-2</v>
      </c>
      <c r="AF1506" t="s">
        <v>47</v>
      </c>
      <c r="AG1506">
        <v>1</v>
      </c>
      <c r="AH1506">
        <v>7.9340000000000001E-3</v>
      </c>
      <c r="AI1506" s="4">
        <v>4.7604E-2</v>
      </c>
      <c r="AJ1506" t="s">
        <v>45</v>
      </c>
      <c r="AK1506">
        <v>0.1</v>
      </c>
      <c r="AL1506" s="4">
        <v>4.2843600000000003E-2</v>
      </c>
      <c r="AM1506">
        <v>1</v>
      </c>
      <c r="AN1506" s="3">
        <v>888003062603</v>
      </c>
      <c r="AO1506">
        <f t="shared" si="23"/>
        <v>1.4266918800000002E-2</v>
      </c>
    </row>
    <row r="1507" spans="1:41">
      <c r="A1507" t="s">
        <v>159</v>
      </c>
      <c r="B1507">
        <v>10036</v>
      </c>
      <c r="C1507" t="s">
        <v>116</v>
      </c>
      <c r="E1507" t="s">
        <v>46</v>
      </c>
      <c r="F1507" t="s">
        <v>41</v>
      </c>
      <c r="G1507" t="s">
        <v>41</v>
      </c>
      <c r="H1507" t="s">
        <v>48</v>
      </c>
      <c r="I1507" t="s">
        <v>52</v>
      </c>
      <c r="J1507" t="s">
        <v>183</v>
      </c>
      <c r="K1507" s="3">
        <v>888003062603</v>
      </c>
      <c r="L1507">
        <v>11998</v>
      </c>
      <c r="M1507" t="s">
        <v>184</v>
      </c>
      <c r="N1507" t="s">
        <v>132</v>
      </c>
      <c r="T1507" t="s">
        <v>204</v>
      </c>
      <c r="U1507">
        <v>134842</v>
      </c>
      <c r="V1507">
        <v>1</v>
      </c>
      <c r="W1507">
        <v>11</v>
      </c>
      <c r="X1507" t="s">
        <v>164</v>
      </c>
      <c r="Y1507" t="s">
        <v>132</v>
      </c>
      <c r="AC1507">
        <v>2</v>
      </c>
      <c r="AD1507">
        <v>8.0870000000000004E-3</v>
      </c>
      <c r="AE1507">
        <v>1.6174000000000001E-2</v>
      </c>
      <c r="AF1507" t="s">
        <v>47</v>
      </c>
      <c r="AG1507">
        <v>1</v>
      </c>
      <c r="AH1507">
        <v>8.0870000000000004E-3</v>
      </c>
      <c r="AI1507" s="4">
        <v>1.6174000000000001E-2</v>
      </c>
      <c r="AJ1507" t="s">
        <v>45</v>
      </c>
      <c r="AK1507">
        <v>0.1</v>
      </c>
      <c r="AL1507" s="4">
        <v>1.4556599999999999E-2</v>
      </c>
      <c r="AM1507">
        <v>1</v>
      </c>
      <c r="AN1507" s="3">
        <v>888003062603</v>
      </c>
      <c r="AO1507">
        <f t="shared" si="23"/>
        <v>4.8473478000000004E-3</v>
      </c>
    </row>
    <row r="1508" spans="1:41">
      <c r="A1508" t="s">
        <v>159</v>
      </c>
      <c r="B1508">
        <v>10036</v>
      </c>
      <c r="C1508" t="s">
        <v>116</v>
      </c>
      <c r="E1508" t="s">
        <v>46</v>
      </c>
      <c r="F1508" t="s">
        <v>41</v>
      </c>
      <c r="G1508" t="s">
        <v>41</v>
      </c>
      <c r="H1508" t="s">
        <v>48</v>
      </c>
      <c r="I1508" t="s">
        <v>52</v>
      </c>
      <c r="J1508" t="s">
        <v>183</v>
      </c>
      <c r="K1508" s="3">
        <v>888003062603</v>
      </c>
      <c r="L1508">
        <v>11998</v>
      </c>
      <c r="M1508" t="s">
        <v>184</v>
      </c>
      <c r="N1508" t="s">
        <v>132</v>
      </c>
      <c r="T1508" t="s">
        <v>204</v>
      </c>
      <c r="U1508">
        <v>134842</v>
      </c>
      <c r="V1508">
        <v>1</v>
      </c>
      <c r="W1508">
        <v>11</v>
      </c>
      <c r="X1508" t="s">
        <v>164</v>
      </c>
      <c r="Y1508" t="s">
        <v>132</v>
      </c>
      <c r="AC1508">
        <v>23</v>
      </c>
      <c r="AD1508">
        <v>8.2299999999999995E-3</v>
      </c>
      <c r="AE1508">
        <v>0.18929000000000001</v>
      </c>
      <c r="AF1508" t="s">
        <v>47</v>
      </c>
      <c r="AG1508">
        <v>1</v>
      </c>
      <c r="AH1508">
        <v>8.2299999999999995E-3</v>
      </c>
      <c r="AI1508" s="4">
        <v>0.18929000000000001</v>
      </c>
      <c r="AJ1508" t="s">
        <v>45</v>
      </c>
      <c r="AK1508">
        <v>0.1</v>
      </c>
      <c r="AL1508" s="4">
        <v>0.17036100000000001</v>
      </c>
      <c r="AM1508">
        <v>1</v>
      </c>
      <c r="AN1508" s="3">
        <v>888003062603</v>
      </c>
      <c r="AO1508">
        <f t="shared" si="23"/>
        <v>5.6730213000000008E-2</v>
      </c>
    </row>
    <row r="1509" spans="1:41">
      <c r="A1509" t="s">
        <v>159</v>
      </c>
      <c r="B1509">
        <v>10036</v>
      </c>
      <c r="C1509" t="s">
        <v>116</v>
      </c>
      <c r="E1509" t="s">
        <v>46</v>
      </c>
      <c r="F1509" t="s">
        <v>41</v>
      </c>
      <c r="G1509" t="s">
        <v>41</v>
      </c>
      <c r="H1509" t="s">
        <v>48</v>
      </c>
      <c r="I1509" t="s">
        <v>52</v>
      </c>
      <c r="J1509" t="s">
        <v>183</v>
      </c>
      <c r="K1509" s="3">
        <v>888003062603</v>
      </c>
      <c r="L1509">
        <v>11998</v>
      </c>
      <c r="M1509" t="s">
        <v>184</v>
      </c>
      <c r="N1509" t="s">
        <v>132</v>
      </c>
      <c r="T1509" t="s">
        <v>204</v>
      </c>
      <c r="U1509">
        <v>134842</v>
      </c>
      <c r="V1509">
        <v>1</v>
      </c>
      <c r="W1509">
        <v>11</v>
      </c>
      <c r="X1509" t="s">
        <v>164</v>
      </c>
      <c r="Y1509" t="s">
        <v>132</v>
      </c>
      <c r="AC1509">
        <v>1</v>
      </c>
      <c r="AD1509">
        <v>1.0078E-2</v>
      </c>
      <c r="AE1509">
        <v>1.0078E-2</v>
      </c>
      <c r="AF1509" t="s">
        <v>47</v>
      </c>
      <c r="AG1509">
        <v>1</v>
      </c>
      <c r="AH1509">
        <v>1.0078E-2</v>
      </c>
      <c r="AI1509" s="4">
        <v>1.0078E-2</v>
      </c>
      <c r="AJ1509" t="s">
        <v>45</v>
      </c>
      <c r="AK1509">
        <v>0.1</v>
      </c>
      <c r="AL1509" s="4">
        <v>9.0702000000000005E-3</v>
      </c>
      <c r="AM1509">
        <v>1</v>
      </c>
      <c r="AN1509" s="3">
        <v>888003062603</v>
      </c>
      <c r="AO1509">
        <f t="shared" si="23"/>
        <v>3.0203766000000002E-3</v>
      </c>
    </row>
    <row r="1510" spans="1:41">
      <c r="A1510" t="s">
        <v>159</v>
      </c>
      <c r="B1510">
        <v>10036</v>
      </c>
      <c r="C1510" t="s">
        <v>116</v>
      </c>
      <c r="E1510" t="s">
        <v>46</v>
      </c>
      <c r="F1510" t="s">
        <v>41</v>
      </c>
      <c r="G1510" t="s">
        <v>41</v>
      </c>
      <c r="H1510" t="s">
        <v>48</v>
      </c>
      <c r="I1510" t="s">
        <v>52</v>
      </c>
      <c r="J1510" t="s">
        <v>183</v>
      </c>
      <c r="K1510" s="3">
        <v>888003062603</v>
      </c>
      <c r="L1510">
        <v>11998</v>
      </c>
      <c r="M1510" t="s">
        <v>184</v>
      </c>
      <c r="N1510" t="s">
        <v>132</v>
      </c>
      <c r="T1510" t="s">
        <v>187</v>
      </c>
      <c r="U1510">
        <v>134843</v>
      </c>
      <c r="V1510">
        <v>1</v>
      </c>
      <c r="W1510">
        <v>12</v>
      </c>
      <c r="X1510" t="s">
        <v>173</v>
      </c>
      <c r="Y1510" t="s">
        <v>132</v>
      </c>
      <c r="AC1510">
        <v>3</v>
      </c>
      <c r="AD1510">
        <v>4.0359999999999997E-3</v>
      </c>
      <c r="AE1510">
        <v>1.2108000000000001E-2</v>
      </c>
      <c r="AF1510" t="s">
        <v>47</v>
      </c>
      <c r="AG1510">
        <v>1</v>
      </c>
      <c r="AH1510">
        <v>4.0359999999999997E-3</v>
      </c>
      <c r="AI1510" s="4">
        <v>1.2108000000000001E-2</v>
      </c>
      <c r="AJ1510" t="s">
        <v>45</v>
      </c>
      <c r="AK1510">
        <v>0.1</v>
      </c>
      <c r="AL1510" s="4">
        <v>1.0897199999999999E-2</v>
      </c>
      <c r="AM1510">
        <v>1</v>
      </c>
      <c r="AN1510" s="3">
        <v>888003062603</v>
      </c>
      <c r="AO1510">
        <f t="shared" si="23"/>
        <v>3.6287676E-3</v>
      </c>
    </row>
    <row r="1511" spans="1:41">
      <c r="A1511" t="s">
        <v>159</v>
      </c>
      <c r="B1511">
        <v>10036</v>
      </c>
      <c r="C1511" t="s">
        <v>116</v>
      </c>
      <c r="E1511" t="s">
        <v>46</v>
      </c>
      <c r="F1511" t="s">
        <v>41</v>
      </c>
      <c r="G1511" t="s">
        <v>41</v>
      </c>
      <c r="H1511" t="s">
        <v>48</v>
      </c>
      <c r="I1511" t="s">
        <v>52</v>
      </c>
      <c r="J1511" t="s">
        <v>183</v>
      </c>
      <c r="K1511" s="3">
        <v>888003062603</v>
      </c>
      <c r="L1511">
        <v>11998</v>
      </c>
      <c r="M1511" t="s">
        <v>184</v>
      </c>
      <c r="N1511" t="s">
        <v>132</v>
      </c>
      <c r="T1511" t="s">
        <v>187</v>
      </c>
      <c r="U1511">
        <v>134843</v>
      </c>
      <c r="V1511">
        <v>1</v>
      </c>
      <c r="W1511">
        <v>12</v>
      </c>
      <c r="X1511" t="s">
        <v>173</v>
      </c>
      <c r="Y1511" t="s">
        <v>132</v>
      </c>
      <c r="AC1511">
        <v>7</v>
      </c>
      <c r="AD1511">
        <v>4.4640000000000001E-3</v>
      </c>
      <c r="AE1511">
        <v>3.1248000000000001E-2</v>
      </c>
      <c r="AF1511" t="s">
        <v>47</v>
      </c>
      <c r="AG1511">
        <v>1</v>
      </c>
      <c r="AH1511">
        <v>4.4640000000000001E-3</v>
      </c>
      <c r="AI1511" s="4">
        <v>3.1248000000000001E-2</v>
      </c>
      <c r="AJ1511" t="s">
        <v>45</v>
      </c>
      <c r="AK1511">
        <v>0.1</v>
      </c>
      <c r="AL1511" s="4">
        <v>2.8123200000000001E-2</v>
      </c>
      <c r="AM1511">
        <v>1</v>
      </c>
      <c r="AN1511" s="3">
        <v>888003062603</v>
      </c>
      <c r="AO1511">
        <f t="shared" ref="AO1511:AO1574" si="24">AL1511*0.333</f>
        <v>9.3650256000000001E-3</v>
      </c>
    </row>
    <row r="1512" spans="1:41">
      <c r="A1512" t="s">
        <v>159</v>
      </c>
      <c r="B1512">
        <v>10036</v>
      </c>
      <c r="C1512" t="s">
        <v>116</v>
      </c>
      <c r="E1512" t="s">
        <v>46</v>
      </c>
      <c r="F1512" t="s">
        <v>41</v>
      </c>
      <c r="G1512" t="s">
        <v>41</v>
      </c>
      <c r="H1512" t="s">
        <v>48</v>
      </c>
      <c r="I1512" t="s">
        <v>52</v>
      </c>
      <c r="J1512" t="s">
        <v>183</v>
      </c>
      <c r="K1512" s="3">
        <v>888003062603</v>
      </c>
      <c r="L1512">
        <v>11998</v>
      </c>
      <c r="M1512" t="s">
        <v>184</v>
      </c>
      <c r="N1512" t="s">
        <v>132</v>
      </c>
      <c r="T1512" t="s">
        <v>187</v>
      </c>
      <c r="U1512">
        <v>134843</v>
      </c>
      <c r="V1512">
        <v>1</v>
      </c>
      <c r="W1512">
        <v>12</v>
      </c>
      <c r="X1512" t="s">
        <v>173</v>
      </c>
      <c r="Y1512" t="s">
        <v>132</v>
      </c>
      <c r="AC1512">
        <v>4</v>
      </c>
      <c r="AD1512">
        <v>4.4910000000000002E-3</v>
      </c>
      <c r="AE1512">
        <v>1.7964000000000001E-2</v>
      </c>
      <c r="AF1512" t="s">
        <v>47</v>
      </c>
      <c r="AG1512">
        <v>1</v>
      </c>
      <c r="AH1512">
        <v>4.4910000000000002E-3</v>
      </c>
      <c r="AI1512" s="4">
        <v>1.7964000000000001E-2</v>
      </c>
      <c r="AJ1512" t="s">
        <v>45</v>
      </c>
      <c r="AK1512">
        <v>0.1</v>
      </c>
      <c r="AL1512" s="4">
        <v>1.6167600000000001E-2</v>
      </c>
      <c r="AM1512">
        <v>1</v>
      </c>
      <c r="AN1512" s="3">
        <v>888003062603</v>
      </c>
      <c r="AO1512">
        <f t="shared" si="24"/>
        <v>5.3838108000000004E-3</v>
      </c>
    </row>
    <row r="1513" spans="1:41">
      <c r="A1513" t="s">
        <v>159</v>
      </c>
      <c r="B1513">
        <v>10036</v>
      </c>
      <c r="C1513" t="s">
        <v>116</v>
      </c>
      <c r="E1513" t="s">
        <v>46</v>
      </c>
      <c r="F1513" t="s">
        <v>41</v>
      </c>
      <c r="G1513" t="s">
        <v>41</v>
      </c>
      <c r="H1513" t="s">
        <v>48</v>
      </c>
      <c r="I1513" t="s">
        <v>52</v>
      </c>
      <c r="J1513" t="s">
        <v>183</v>
      </c>
      <c r="K1513" s="3">
        <v>888003062603</v>
      </c>
      <c r="L1513">
        <v>11998</v>
      </c>
      <c r="M1513" t="s">
        <v>184</v>
      </c>
      <c r="N1513" t="s">
        <v>132</v>
      </c>
      <c r="T1513" t="s">
        <v>187</v>
      </c>
      <c r="U1513">
        <v>134843</v>
      </c>
      <c r="V1513">
        <v>1</v>
      </c>
      <c r="W1513">
        <v>12</v>
      </c>
      <c r="X1513" t="s">
        <v>173</v>
      </c>
      <c r="Y1513" t="s">
        <v>132</v>
      </c>
      <c r="AC1513">
        <v>2</v>
      </c>
      <c r="AD1513">
        <v>5.0520000000000001E-3</v>
      </c>
      <c r="AE1513">
        <v>1.0104E-2</v>
      </c>
      <c r="AF1513" t="s">
        <v>47</v>
      </c>
      <c r="AG1513">
        <v>1</v>
      </c>
      <c r="AH1513">
        <v>5.0520000000000001E-3</v>
      </c>
      <c r="AI1513" s="4">
        <v>1.0104E-2</v>
      </c>
      <c r="AJ1513" t="s">
        <v>45</v>
      </c>
      <c r="AK1513">
        <v>0.1</v>
      </c>
      <c r="AL1513" s="4">
        <v>9.0936000000000003E-3</v>
      </c>
      <c r="AM1513">
        <v>1</v>
      </c>
      <c r="AN1513" s="3">
        <v>888003062603</v>
      </c>
      <c r="AO1513">
        <f t="shared" si="24"/>
        <v>3.0281688000000002E-3</v>
      </c>
    </row>
    <row r="1514" spans="1:41">
      <c r="A1514" t="s">
        <v>159</v>
      </c>
      <c r="B1514">
        <v>10036</v>
      </c>
      <c r="C1514" t="s">
        <v>116</v>
      </c>
      <c r="E1514" t="s">
        <v>46</v>
      </c>
      <c r="F1514" t="s">
        <v>41</v>
      </c>
      <c r="G1514" t="s">
        <v>41</v>
      </c>
      <c r="H1514" t="s">
        <v>48</v>
      </c>
      <c r="I1514" t="s">
        <v>52</v>
      </c>
      <c r="J1514" t="s">
        <v>183</v>
      </c>
      <c r="K1514" s="3">
        <v>888003062603</v>
      </c>
      <c r="L1514">
        <v>11998</v>
      </c>
      <c r="M1514" t="s">
        <v>184</v>
      </c>
      <c r="N1514" t="s">
        <v>132</v>
      </c>
      <c r="T1514" t="s">
        <v>187</v>
      </c>
      <c r="U1514">
        <v>134843</v>
      </c>
      <c r="V1514">
        <v>1</v>
      </c>
      <c r="W1514">
        <v>12</v>
      </c>
      <c r="X1514" t="s">
        <v>173</v>
      </c>
      <c r="Y1514" t="s">
        <v>132</v>
      </c>
      <c r="AC1514">
        <v>1</v>
      </c>
      <c r="AD1514">
        <v>7.9340000000000001E-3</v>
      </c>
      <c r="AE1514">
        <v>7.9340000000000001E-3</v>
      </c>
      <c r="AF1514" t="s">
        <v>47</v>
      </c>
      <c r="AG1514">
        <v>1</v>
      </c>
      <c r="AH1514">
        <v>7.9340000000000001E-3</v>
      </c>
      <c r="AI1514" s="4">
        <v>7.9340000000000001E-3</v>
      </c>
      <c r="AJ1514" t="s">
        <v>45</v>
      </c>
      <c r="AK1514">
        <v>0.1</v>
      </c>
      <c r="AL1514" s="4">
        <v>7.1406000000000004E-3</v>
      </c>
      <c r="AM1514">
        <v>1</v>
      </c>
      <c r="AN1514" s="3">
        <v>888003062603</v>
      </c>
      <c r="AO1514">
        <f t="shared" si="24"/>
        <v>2.3778198000000005E-3</v>
      </c>
    </row>
    <row r="1515" spans="1:41">
      <c r="A1515" t="s">
        <v>159</v>
      </c>
      <c r="B1515">
        <v>10036</v>
      </c>
      <c r="C1515" t="s">
        <v>116</v>
      </c>
      <c r="E1515" t="s">
        <v>46</v>
      </c>
      <c r="F1515" t="s">
        <v>41</v>
      </c>
      <c r="G1515" t="s">
        <v>41</v>
      </c>
      <c r="H1515" t="s">
        <v>48</v>
      </c>
      <c r="I1515" t="s">
        <v>52</v>
      </c>
      <c r="J1515" t="s">
        <v>183</v>
      </c>
      <c r="K1515" s="3">
        <v>888003062603</v>
      </c>
      <c r="L1515">
        <v>11998</v>
      </c>
      <c r="M1515" t="s">
        <v>184</v>
      </c>
      <c r="N1515" t="s">
        <v>132</v>
      </c>
      <c r="T1515" t="s">
        <v>187</v>
      </c>
      <c r="U1515">
        <v>134843</v>
      </c>
      <c r="V1515">
        <v>1</v>
      </c>
      <c r="W1515">
        <v>12</v>
      </c>
      <c r="X1515" t="s">
        <v>173</v>
      </c>
      <c r="Y1515" t="s">
        <v>132</v>
      </c>
      <c r="AC1515">
        <v>1</v>
      </c>
      <c r="AD1515">
        <v>8.0870000000000004E-3</v>
      </c>
      <c r="AE1515">
        <v>8.0870000000000004E-3</v>
      </c>
      <c r="AF1515" t="s">
        <v>47</v>
      </c>
      <c r="AG1515">
        <v>1</v>
      </c>
      <c r="AH1515">
        <v>8.0870000000000004E-3</v>
      </c>
      <c r="AI1515" s="4">
        <v>8.0870000000000004E-3</v>
      </c>
      <c r="AJ1515" t="s">
        <v>45</v>
      </c>
      <c r="AK1515">
        <v>0.1</v>
      </c>
      <c r="AL1515" s="4">
        <v>7.2782999999999997E-3</v>
      </c>
      <c r="AM1515">
        <v>1</v>
      </c>
      <c r="AN1515" s="3">
        <v>888003062603</v>
      </c>
      <c r="AO1515">
        <f t="shared" si="24"/>
        <v>2.4236739000000002E-3</v>
      </c>
    </row>
    <row r="1516" spans="1:41">
      <c r="A1516" t="s">
        <v>159</v>
      </c>
      <c r="B1516">
        <v>10036</v>
      </c>
      <c r="C1516" t="s">
        <v>116</v>
      </c>
      <c r="E1516" t="s">
        <v>46</v>
      </c>
      <c r="F1516" t="s">
        <v>41</v>
      </c>
      <c r="G1516" t="s">
        <v>41</v>
      </c>
      <c r="H1516" t="s">
        <v>48</v>
      </c>
      <c r="I1516" t="s">
        <v>52</v>
      </c>
      <c r="J1516" t="s">
        <v>183</v>
      </c>
      <c r="K1516" s="3">
        <v>888003062603</v>
      </c>
      <c r="L1516">
        <v>11998</v>
      </c>
      <c r="M1516" t="s">
        <v>184</v>
      </c>
      <c r="N1516" t="s">
        <v>132</v>
      </c>
      <c r="T1516" t="s">
        <v>187</v>
      </c>
      <c r="U1516">
        <v>134843</v>
      </c>
      <c r="V1516">
        <v>1</v>
      </c>
      <c r="W1516">
        <v>12</v>
      </c>
      <c r="X1516" t="s">
        <v>173</v>
      </c>
      <c r="Y1516" t="s">
        <v>132</v>
      </c>
      <c r="AC1516">
        <v>4</v>
      </c>
      <c r="AD1516">
        <v>8.2299999999999995E-3</v>
      </c>
      <c r="AE1516">
        <v>3.2919999999999998E-2</v>
      </c>
      <c r="AF1516" t="s">
        <v>47</v>
      </c>
      <c r="AG1516">
        <v>1</v>
      </c>
      <c r="AH1516">
        <v>8.2299999999999995E-3</v>
      </c>
      <c r="AI1516" s="4">
        <v>3.2919999999999998E-2</v>
      </c>
      <c r="AJ1516" t="s">
        <v>45</v>
      </c>
      <c r="AK1516">
        <v>0.1</v>
      </c>
      <c r="AL1516" s="4">
        <v>2.9628000000000002E-2</v>
      </c>
      <c r="AM1516">
        <v>1</v>
      </c>
      <c r="AN1516" s="3">
        <v>888003062603</v>
      </c>
      <c r="AO1516">
        <f t="shared" si="24"/>
        <v>9.8661240000000004E-3</v>
      </c>
    </row>
    <row r="1517" spans="1:41">
      <c r="A1517" t="s">
        <v>159</v>
      </c>
      <c r="B1517">
        <v>10036</v>
      </c>
      <c r="C1517" t="s">
        <v>116</v>
      </c>
      <c r="E1517" t="s">
        <v>46</v>
      </c>
      <c r="F1517" t="s">
        <v>41</v>
      </c>
      <c r="G1517" t="s">
        <v>41</v>
      </c>
      <c r="H1517" t="s">
        <v>48</v>
      </c>
      <c r="I1517" t="s">
        <v>52</v>
      </c>
      <c r="J1517" t="s">
        <v>183</v>
      </c>
      <c r="K1517" s="3">
        <v>888003062603</v>
      </c>
      <c r="L1517">
        <v>11998</v>
      </c>
      <c r="M1517" t="s">
        <v>184</v>
      </c>
      <c r="N1517" t="s">
        <v>132</v>
      </c>
      <c r="T1517" t="s">
        <v>187</v>
      </c>
      <c r="U1517">
        <v>134843</v>
      </c>
      <c r="V1517">
        <v>1</v>
      </c>
      <c r="W1517">
        <v>12</v>
      </c>
      <c r="X1517" t="s">
        <v>173</v>
      </c>
      <c r="Y1517" t="s">
        <v>132</v>
      </c>
      <c r="AC1517">
        <v>2</v>
      </c>
      <c r="AD1517">
        <v>1.0078E-2</v>
      </c>
      <c r="AE1517">
        <v>2.0156E-2</v>
      </c>
      <c r="AF1517" t="s">
        <v>47</v>
      </c>
      <c r="AG1517">
        <v>1</v>
      </c>
      <c r="AH1517">
        <v>1.0078E-2</v>
      </c>
      <c r="AI1517" s="4">
        <v>2.0156E-2</v>
      </c>
      <c r="AJ1517" t="s">
        <v>45</v>
      </c>
      <c r="AK1517">
        <v>0.1</v>
      </c>
      <c r="AL1517" s="4">
        <v>1.8140400000000001E-2</v>
      </c>
      <c r="AM1517">
        <v>1</v>
      </c>
      <c r="AN1517" s="3">
        <v>888003062603</v>
      </c>
      <c r="AO1517">
        <f t="shared" si="24"/>
        <v>6.0407532000000003E-3</v>
      </c>
    </row>
    <row r="1518" spans="1:41">
      <c r="A1518" t="s">
        <v>159</v>
      </c>
      <c r="B1518">
        <v>10036</v>
      </c>
      <c r="C1518" t="s">
        <v>116</v>
      </c>
      <c r="E1518" t="s">
        <v>46</v>
      </c>
      <c r="F1518" t="s">
        <v>41</v>
      </c>
      <c r="G1518" t="s">
        <v>41</v>
      </c>
      <c r="H1518" t="s">
        <v>48</v>
      </c>
      <c r="I1518" t="s">
        <v>52</v>
      </c>
      <c r="J1518" t="s">
        <v>183</v>
      </c>
      <c r="K1518" s="3">
        <v>888003062603</v>
      </c>
      <c r="L1518">
        <v>11998</v>
      </c>
      <c r="M1518" t="s">
        <v>184</v>
      </c>
      <c r="N1518" t="s">
        <v>132</v>
      </c>
      <c r="T1518" t="s">
        <v>270</v>
      </c>
      <c r="U1518">
        <v>134844</v>
      </c>
      <c r="V1518">
        <v>1</v>
      </c>
      <c r="W1518">
        <v>13</v>
      </c>
      <c r="X1518" t="s">
        <v>243</v>
      </c>
      <c r="Y1518" t="s">
        <v>271</v>
      </c>
      <c r="AC1518">
        <v>5</v>
      </c>
      <c r="AD1518">
        <v>4.0359999999999997E-3</v>
      </c>
      <c r="AE1518">
        <v>2.018E-2</v>
      </c>
      <c r="AF1518" t="s">
        <v>47</v>
      </c>
      <c r="AG1518">
        <v>1</v>
      </c>
      <c r="AH1518">
        <v>4.0359999999999997E-3</v>
      </c>
      <c r="AI1518" s="4">
        <v>2.018E-2</v>
      </c>
      <c r="AJ1518" t="s">
        <v>45</v>
      </c>
      <c r="AK1518">
        <v>0.1</v>
      </c>
      <c r="AL1518" s="4">
        <v>1.8162000000000001E-2</v>
      </c>
      <c r="AM1518">
        <v>1</v>
      </c>
      <c r="AN1518" s="3">
        <v>888003062603</v>
      </c>
      <c r="AO1518">
        <f t="shared" si="24"/>
        <v>6.0479460000000011E-3</v>
      </c>
    </row>
    <row r="1519" spans="1:41">
      <c r="A1519" t="s">
        <v>159</v>
      </c>
      <c r="B1519">
        <v>10036</v>
      </c>
      <c r="C1519" t="s">
        <v>116</v>
      </c>
      <c r="E1519" t="s">
        <v>46</v>
      </c>
      <c r="F1519" t="s">
        <v>41</v>
      </c>
      <c r="G1519" t="s">
        <v>41</v>
      </c>
      <c r="H1519" t="s">
        <v>48</v>
      </c>
      <c r="I1519" t="s">
        <v>52</v>
      </c>
      <c r="J1519" t="s">
        <v>183</v>
      </c>
      <c r="K1519" s="3">
        <v>888003062603</v>
      </c>
      <c r="L1519">
        <v>11998</v>
      </c>
      <c r="M1519" t="s">
        <v>184</v>
      </c>
      <c r="N1519" t="s">
        <v>132</v>
      </c>
      <c r="T1519" t="s">
        <v>270</v>
      </c>
      <c r="U1519">
        <v>134844</v>
      </c>
      <c r="V1519">
        <v>1</v>
      </c>
      <c r="W1519">
        <v>13</v>
      </c>
      <c r="X1519" t="s">
        <v>243</v>
      </c>
      <c r="Y1519" t="s">
        <v>271</v>
      </c>
      <c r="AC1519">
        <v>2</v>
      </c>
      <c r="AD1519">
        <v>4.4640000000000001E-3</v>
      </c>
      <c r="AE1519">
        <v>8.9280000000000002E-3</v>
      </c>
      <c r="AF1519" t="s">
        <v>47</v>
      </c>
      <c r="AG1519">
        <v>1</v>
      </c>
      <c r="AH1519">
        <v>4.4640000000000001E-3</v>
      </c>
      <c r="AI1519" s="4">
        <v>8.9280000000000002E-3</v>
      </c>
      <c r="AJ1519" t="s">
        <v>45</v>
      </c>
      <c r="AK1519">
        <v>0.1</v>
      </c>
      <c r="AL1519" s="4">
        <v>8.0351999999999993E-3</v>
      </c>
      <c r="AM1519">
        <v>1</v>
      </c>
      <c r="AN1519" s="3">
        <v>888003062603</v>
      </c>
      <c r="AO1519">
        <f t="shared" si="24"/>
        <v>2.6757216E-3</v>
      </c>
    </row>
    <row r="1520" spans="1:41">
      <c r="A1520" t="s">
        <v>159</v>
      </c>
      <c r="B1520">
        <v>10036</v>
      </c>
      <c r="C1520" t="s">
        <v>116</v>
      </c>
      <c r="E1520" t="s">
        <v>46</v>
      </c>
      <c r="F1520" t="s">
        <v>41</v>
      </c>
      <c r="G1520" t="s">
        <v>41</v>
      </c>
      <c r="H1520" t="s">
        <v>48</v>
      </c>
      <c r="I1520" t="s">
        <v>52</v>
      </c>
      <c r="J1520" t="s">
        <v>183</v>
      </c>
      <c r="K1520" s="3">
        <v>888003062603</v>
      </c>
      <c r="L1520">
        <v>11998</v>
      </c>
      <c r="M1520" t="s">
        <v>184</v>
      </c>
      <c r="N1520" t="s">
        <v>132</v>
      </c>
      <c r="T1520" t="s">
        <v>270</v>
      </c>
      <c r="U1520">
        <v>134844</v>
      </c>
      <c r="V1520">
        <v>1</v>
      </c>
      <c r="W1520">
        <v>13</v>
      </c>
      <c r="X1520" t="s">
        <v>243</v>
      </c>
      <c r="Y1520" t="s">
        <v>271</v>
      </c>
      <c r="AC1520">
        <v>7</v>
      </c>
      <c r="AD1520">
        <v>4.4910000000000002E-3</v>
      </c>
      <c r="AE1520">
        <v>3.1437E-2</v>
      </c>
      <c r="AF1520" t="s">
        <v>47</v>
      </c>
      <c r="AG1520">
        <v>1</v>
      </c>
      <c r="AH1520">
        <v>4.4910000000000002E-3</v>
      </c>
      <c r="AI1520" s="4">
        <v>3.1437E-2</v>
      </c>
      <c r="AJ1520" t="s">
        <v>45</v>
      </c>
      <c r="AK1520">
        <v>0.1</v>
      </c>
      <c r="AL1520" s="4">
        <v>2.82933E-2</v>
      </c>
      <c r="AM1520">
        <v>1</v>
      </c>
      <c r="AN1520" s="3">
        <v>888003062603</v>
      </c>
      <c r="AO1520">
        <f t="shared" si="24"/>
        <v>9.421668900000001E-3</v>
      </c>
    </row>
    <row r="1521" spans="1:41">
      <c r="A1521" t="s">
        <v>159</v>
      </c>
      <c r="B1521">
        <v>10036</v>
      </c>
      <c r="C1521" t="s">
        <v>116</v>
      </c>
      <c r="E1521" t="s">
        <v>46</v>
      </c>
      <c r="F1521" t="s">
        <v>41</v>
      </c>
      <c r="G1521" t="s">
        <v>41</v>
      </c>
      <c r="H1521" t="s">
        <v>48</v>
      </c>
      <c r="I1521" t="s">
        <v>52</v>
      </c>
      <c r="J1521" t="s">
        <v>183</v>
      </c>
      <c r="K1521" s="3">
        <v>888003062603</v>
      </c>
      <c r="L1521">
        <v>11998</v>
      </c>
      <c r="M1521" t="s">
        <v>184</v>
      </c>
      <c r="N1521" t="s">
        <v>132</v>
      </c>
      <c r="T1521" t="s">
        <v>270</v>
      </c>
      <c r="U1521">
        <v>134844</v>
      </c>
      <c r="V1521">
        <v>1</v>
      </c>
      <c r="W1521">
        <v>13</v>
      </c>
      <c r="X1521" t="s">
        <v>243</v>
      </c>
      <c r="Y1521" t="s">
        <v>271</v>
      </c>
      <c r="AC1521">
        <v>1</v>
      </c>
      <c r="AD1521">
        <v>7.9340000000000001E-3</v>
      </c>
      <c r="AE1521">
        <v>7.9340000000000001E-3</v>
      </c>
      <c r="AF1521" t="s">
        <v>47</v>
      </c>
      <c r="AG1521">
        <v>1</v>
      </c>
      <c r="AH1521">
        <v>7.9340000000000001E-3</v>
      </c>
      <c r="AI1521" s="4">
        <v>7.9340000000000001E-3</v>
      </c>
      <c r="AJ1521" t="s">
        <v>45</v>
      </c>
      <c r="AK1521">
        <v>0.1</v>
      </c>
      <c r="AL1521" s="4">
        <v>7.1406000000000004E-3</v>
      </c>
      <c r="AM1521">
        <v>1</v>
      </c>
      <c r="AN1521" s="3">
        <v>888003062603</v>
      </c>
      <c r="AO1521">
        <f t="shared" si="24"/>
        <v>2.3778198000000005E-3</v>
      </c>
    </row>
    <row r="1522" spans="1:41">
      <c r="A1522" t="s">
        <v>159</v>
      </c>
      <c r="B1522">
        <v>10036</v>
      </c>
      <c r="C1522" t="s">
        <v>116</v>
      </c>
      <c r="E1522" t="s">
        <v>46</v>
      </c>
      <c r="F1522" t="s">
        <v>41</v>
      </c>
      <c r="G1522" t="s">
        <v>41</v>
      </c>
      <c r="H1522" t="s">
        <v>48</v>
      </c>
      <c r="I1522" t="s">
        <v>52</v>
      </c>
      <c r="J1522" t="s">
        <v>183</v>
      </c>
      <c r="K1522" s="3">
        <v>888003062603</v>
      </c>
      <c r="L1522">
        <v>11998</v>
      </c>
      <c r="M1522" t="s">
        <v>184</v>
      </c>
      <c r="N1522" t="s">
        <v>132</v>
      </c>
      <c r="T1522" t="s">
        <v>270</v>
      </c>
      <c r="U1522">
        <v>134844</v>
      </c>
      <c r="V1522">
        <v>1</v>
      </c>
      <c r="W1522">
        <v>13</v>
      </c>
      <c r="X1522" t="s">
        <v>243</v>
      </c>
      <c r="Y1522" t="s">
        <v>271</v>
      </c>
      <c r="AC1522">
        <v>8</v>
      </c>
      <c r="AD1522">
        <v>8.2299999999999995E-3</v>
      </c>
      <c r="AE1522">
        <v>6.5839999999999996E-2</v>
      </c>
      <c r="AF1522" t="s">
        <v>47</v>
      </c>
      <c r="AG1522">
        <v>1</v>
      </c>
      <c r="AH1522">
        <v>8.2299999999999995E-3</v>
      </c>
      <c r="AI1522" s="4">
        <v>6.5839999999999996E-2</v>
      </c>
      <c r="AJ1522" t="s">
        <v>45</v>
      </c>
      <c r="AK1522">
        <v>0.1</v>
      </c>
      <c r="AL1522" s="4">
        <v>5.9256000000000003E-2</v>
      </c>
      <c r="AM1522">
        <v>1</v>
      </c>
      <c r="AN1522" s="3">
        <v>888003062603</v>
      </c>
      <c r="AO1522">
        <f t="shared" si="24"/>
        <v>1.9732248000000001E-2</v>
      </c>
    </row>
    <row r="1523" spans="1:41">
      <c r="A1523" t="s">
        <v>159</v>
      </c>
      <c r="B1523">
        <v>11</v>
      </c>
      <c r="C1523" t="s">
        <v>39</v>
      </c>
      <c r="E1523" t="s">
        <v>46</v>
      </c>
      <c r="F1523" t="s">
        <v>41</v>
      </c>
      <c r="G1523" t="s">
        <v>41</v>
      </c>
      <c r="H1523" t="s">
        <v>48</v>
      </c>
      <c r="I1523" t="s">
        <v>43</v>
      </c>
      <c r="J1523" t="s">
        <v>174</v>
      </c>
      <c r="K1523" s="3">
        <v>888608366175</v>
      </c>
      <c r="L1523">
        <v>12023</v>
      </c>
      <c r="M1523" t="s">
        <v>175</v>
      </c>
      <c r="N1523" t="s">
        <v>132</v>
      </c>
      <c r="T1523" t="s">
        <v>176</v>
      </c>
      <c r="U1523">
        <v>135131</v>
      </c>
      <c r="V1523">
        <v>1</v>
      </c>
      <c r="W1523">
        <v>3</v>
      </c>
      <c r="X1523" t="s">
        <v>177</v>
      </c>
      <c r="Y1523" t="s">
        <v>132</v>
      </c>
      <c r="AC1523">
        <v>1</v>
      </c>
      <c r="AD1523">
        <v>0.91</v>
      </c>
      <c r="AE1523">
        <v>0.91</v>
      </c>
      <c r="AF1523" t="s">
        <v>47</v>
      </c>
      <c r="AG1523">
        <v>1</v>
      </c>
      <c r="AH1523">
        <v>0.91</v>
      </c>
      <c r="AI1523" s="4">
        <v>0.91</v>
      </c>
      <c r="AJ1523" t="s">
        <v>45</v>
      </c>
      <c r="AK1523">
        <v>0.1</v>
      </c>
      <c r="AL1523" s="4">
        <v>0.81899999999999995</v>
      </c>
      <c r="AM1523">
        <v>1</v>
      </c>
      <c r="AN1523" s="3">
        <v>888608366175</v>
      </c>
      <c r="AO1523">
        <f t="shared" si="24"/>
        <v>0.272727</v>
      </c>
    </row>
    <row r="1524" spans="1:41">
      <c r="A1524" t="s">
        <v>159</v>
      </c>
      <c r="B1524">
        <v>11</v>
      </c>
      <c r="C1524" t="s">
        <v>39</v>
      </c>
      <c r="E1524" t="s">
        <v>46</v>
      </c>
      <c r="F1524" t="s">
        <v>41</v>
      </c>
      <c r="G1524" t="s">
        <v>41</v>
      </c>
      <c r="H1524" t="s">
        <v>48</v>
      </c>
      <c r="I1524" t="s">
        <v>43</v>
      </c>
      <c r="J1524" t="s">
        <v>174</v>
      </c>
      <c r="K1524" s="3">
        <v>888608366175</v>
      </c>
      <c r="L1524">
        <v>12023</v>
      </c>
      <c r="M1524" t="s">
        <v>175</v>
      </c>
      <c r="N1524" t="s">
        <v>132</v>
      </c>
      <c r="T1524" t="s">
        <v>178</v>
      </c>
      <c r="U1524">
        <v>135136</v>
      </c>
      <c r="V1524">
        <v>1</v>
      </c>
      <c r="W1524">
        <v>8</v>
      </c>
      <c r="X1524" t="s">
        <v>156</v>
      </c>
      <c r="Y1524" t="s">
        <v>132</v>
      </c>
      <c r="AC1524">
        <v>1</v>
      </c>
      <c r="AD1524">
        <v>0.91</v>
      </c>
      <c r="AE1524">
        <v>0.91</v>
      </c>
      <c r="AF1524" t="s">
        <v>47</v>
      </c>
      <c r="AG1524">
        <v>1</v>
      </c>
      <c r="AH1524">
        <v>0.91</v>
      </c>
      <c r="AI1524" s="4">
        <v>0.91</v>
      </c>
      <c r="AJ1524" t="s">
        <v>45</v>
      </c>
      <c r="AK1524">
        <v>0.1</v>
      </c>
      <c r="AL1524" s="4">
        <v>0.81899999999999995</v>
      </c>
      <c r="AM1524">
        <v>1</v>
      </c>
      <c r="AN1524" s="3">
        <v>888608366175</v>
      </c>
      <c r="AO1524">
        <f t="shared" si="24"/>
        <v>0.272727</v>
      </c>
    </row>
    <row r="1525" spans="1:41">
      <c r="A1525" t="s">
        <v>159</v>
      </c>
      <c r="B1525">
        <v>229</v>
      </c>
      <c r="C1525" t="s">
        <v>49</v>
      </c>
      <c r="E1525" t="s">
        <v>56</v>
      </c>
      <c r="F1525" t="s">
        <v>51</v>
      </c>
      <c r="G1525" t="s">
        <v>51</v>
      </c>
      <c r="H1525" t="s">
        <v>48</v>
      </c>
      <c r="I1525" t="s">
        <v>52</v>
      </c>
      <c r="J1525" t="s">
        <v>174</v>
      </c>
      <c r="K1525" s="3">
        <v>888608366175</v>
      </c>
      <c r="L1525">
        <v>12023</v>
      </c>
      <c r="M1525" t="s">
        <v>175</v>
      </c>
      <c r="N1525" t="s">
        <v>132</v>
      </c>
      <c r="T1525" t="s">
        <v>176</v>
      </c>
      <c r="U1525">
        <v>135131</v>
      </c>
      <c r="V1525">
        <v>1</v>
      </c>
      <c r="W1525">
        <v>3</v>
      </c>
      <c r="X1525" t="s">
        <v>177</v>
      </c>
      <c r="Y1525" t="s">
        <v>132</v>
      </c>
      <c r="AC1525">
        <v>1</v>
      </c>
      <c r="AD1525">
        <v>6.8329999999999997E-3</v>
      </c>
      <c r="AE1525">
        <v>6.8329999999999997E-3</v>
      </c>
      <c r="AF1525" t="s">
        <v>47</v>
      </c>
      <c r="AG1525">
        <v>1</v>
      </c>
      <c r="AH1525">
        <v>6.8329999999999997E-3</v>
      </c>
      <c r="AI1525" s="4">
        <v>6.8329999999999997E-3</v>
      </c>
      <c r="AJ1525" t="s">
        <v>45</v>
      </c>
      <c r="AK1525">
        <v>0.1</v>
      </c>
      <c r="AL1525" s="4">
        <v>6.1497000000000001E-3</v>
      </c>
      <c r="AM1525">
        <v>1</v>
      </c>
      <c r="AN1525" s="3">
        <v>888608366175</v>
      </c>
      <c r="AO1525">
        <f t="shared" si="24"/>
        <v>2.0478501E-3</v>
      </c>
    </row>
    <row r="1526" spans="1:41">
      <c r="A1526" t="s">
        <v>159</v>
      </c>
      <c r="B1526">
        <v>229</v>
      </c>
      <c r="C1526" t="s">
        <v>49</v>
      </c>
      <c r="E1526" t="s">
        <v>58</v>
      </c>
      <c r="F1526" t="s">
        <v>51</v>
      </c>
      <c r="G1526" t="s">
        <v>51</v>
      </c>
      <c r="H1526" t="s">
        <v>48</v>
      </c>
      <c r="I1526" t="s">
        <v>52</v>
      </c>
      <c r="J1526" t="s">
        <v>174</v>
      </c>
      <c r="K1526" s="3">
        <v>888608366175</v>
      </c>
      <c r="L1526">
        <v>12023</v>
      </c>
      <c r="M1526" t="s">
        <v>175</v>
      </c>
      <c r="N1526" t="s">
        <v>132</v>
      </c>
      <c r="T1526" t="s">
        <v>188</v>
      </c>
      <c r="U1526">
        <v>135130</v>
      </c>
      <c r="V1526">
        <v>1</v>
      </c>
      <c r="W1526">
        <v>2</v>
      </c>
      <c r="X1526" t="s">
        <v>162</v>
      </c>
      <c r="Y1526" t="s">
        <v>132</v>
      </c>
      <c r="AC1526">
        <v>2</v>
      </c>
      <c r="AD1526">
        <v>3.9645000000000001E-3</v>
      </c>
      <c r="AE1526">
        <v>7.9290000000000003E-3</v>
      </c>
      <c r="AF1526" t="s">
        <v>47</v>
      </c>
      <c r="AG1526">
        <v>1</v>
      </c>
      <c r="AH1526">
        <v>3.9645000000000001E-3</v>
      </c>
      <c r="AI1526" s="4">
        <v>7.9290000000000003E-3</v>
      </c>
      <c r="AJ1526" t="s">
        <v>45</v>
      </c>
      <c r="AK1526">
        <v>0.1</v>
      </c>
      <c r="AL1526" s="4">
        <v>7.1361000000000003E-3</v>
      </c>
      <c r="AM1526">
        <v>1</v>
      </c>
      <c r="AN1526" s="3">
        <v>888608366175</v>
      </c>
      <c r="AO1526">
        <f t="shared" si="24"/>
        <v>2.3763213000000004E-3</v>
      </c>
    </row>
    <row r="1527" spans="1:41">
      <c r="A1527" t="s">
        <v>159</v>
      </c>
      <c r="B1527">
        <v>229</v>
      </c>
      <c r="C1527" t="s">
        <v>49</v>
      </c>
      <c r="E1527" t="s">
        <v>58</v>
      </c>
      <c r="F1527" t="s">
        <v>51</v>
      </c>
      <c r="G1527" t="s">
        <v>51</v>
      </c>
      <c r="H1527" t="s">
        <v>48</v>
      </c>
      <c r="I1527" t="s">
        <v>52</v>
      </c>
      <c r="J1527" t="s">
        <v>174</v>
      </c>
      <c r="K1527" s="3">
        <v>888608366175</v>
      </c>
      <c r="L1527">
        <v>12023</v>
      </c>
      <c r="M1527" t="s">
        <v>175</v>
      </c>
      <c r="N1527" t="s">
        <v>132</v>
      </c>
      <c r="T1527" t="s">
        <v>189</v>
      </c>
      <c r="U1527">
        <v>135137</v>
      </c>
      <c r="V1527">
        <v>1</v>
      </c>
      <c r="W1527">
        <v>9</v>
      </c>
      <c r="X1527" t="s">
        <v>190</v>
      </c>
      <c r="Y1527" t="s">
        <v>132</v>
      </c>
      <c r="AC1527">
        <v>3</v>
      </c>
      <c r="AD1527">
        <v>2.42333E-3</v>
      </c>
      <c r="AE1527">
        <v>7.2699899999999996E-3</v>
      </c>
      <c r="AF1527" t="s">
        <v>47</v>
      </c>
      <c r="AG1527">
        <v>1</v>
      </c>
      <c r="AH1527">
        <v>2.42333E-3</v>
      </c>
      <c r="AI1527" s="4">
        <v>7.2699899999999996E-3</v>
      </c>
      <c r="AJ1527" t="s">
        <v>45</v>
      </c>
      <c r="AK1527">
        <v>0.1</v>
      </c>
      <c r="AL1527" s="4">
        <v>6.5429900000000003E-3</v>
      </c>
      <c r="AM1527">
        <v>1</v>
      </c>
      <c r="AN1527" s="3">
        <v>888608366175</v>
      </c>
      <c r="AO1527">
        <f t="shared" si="24"/>
        <v>2.1788156700000001E-3</v>
      </c>
    </row>
    <row r="1528" spans="1:41">
      <c r="A1528" t="s">
        <v>159</v>
      </c>
      <c r="B1528">
        <v>229</v>
      </c>
      <c r="C1528" t="s">
        <v>49</v>
      </c>
      <c r="E1528" t="s">
        <v>61</v>
      </c>
      <c r="F1528" t="s">
        <v>51</v>
      </c>
      <c r="G1528" t="s">
        <v>51</v>
      </c>
      <c r="H1528" t="s">
        <v>48</v>
      </c>
      <c r="I1528" t="s">
        <v>52</v>
      </c>
      <c r="J1528" t="s">
        <v>174</v>
      </c>
      <c r="K1528" s="3">
        <v>888608366175</v>
      </c>
      <c r="L1528">
        <v>12023</v>
      </c>
      <c r="M1528" t="s">
        <v>175</v>
      </c>
      <c r="N1528" t="s">
        <v>132</v>
      </c>
      <c r="T1528" t="s">
        <v>178</v>
      </c>
      <c r="U1528">
        <v>135136</v>
      </c>
      <c r="V1528">
        <v>1</v>
      </c>
      <c r="W1528">
        <v>8</v>
      </c>
      <c r="X1528" t="s">
        <v>156</v>
      </c>
      <c r="Y1528" t="s">
        <v>132</v>
      </c>
      <c r="AC1528">
        <v>1</v>
      </c>
      <c r="AD1528">
        <v>5.4299999999999997E-4</v>
      </c>
      <c r="AE1528">
        <v>5.4299999999999997E-4</v>
      </c>
      <c r="AF1528" t="s">
        <v>47</v>
      </c>
      <c r="AG1528">
        <v>1</v>
      </c>
      <c r="AH1528">
        <v>5.4299999999999997E-4</v>
      </c>
      <c r="AI1528" s="4">
        <v>5.4299999999999997E-4</v>
      </c>
      <c r="AJ1528" t="s">
        <v>45</v>
      </c>
      <c r="AK1528">
        <v>0.1</v>
      </c>
      <c r="AL1528" s="4">
        <v>4.8870000000000001E-4</v>
      </c>
      <c r="AM1528">
        <v>1</v>
      </c>
      <c r="AN1528" s="3">
        <v>888608366175</v>
      </c>
      <c r="AO1528">
        <f t="shared" si="24"/>
        <v>1.6273710000000002E-4</v>
      </c>
    </row>
    <row r="1529" spans="1:41">
      <c r="A1529" t="s">
        <v>159</v>
      </c>
      <c r="B1529">
        <v>229</v>
      </c>
      <c r="C1529" t="s">
        <v>49</v>
      </c>
      <c r="E1529" t="s">
        <v>62</v>
      </c>
      <c r="F1529" t="s">
        <v>51</v>
      </c>
      <c r="G1529" t="s">
        <v>51</v>
      </c>
      <c r="H1529" t="s">
        <v>48</v>
      </c>
      <c r="I1529" t="s">
        <v>52</v>
      </c>
      <c r="J1529" t="s">
        <v>174</v>
      </c>
      <c r="K1529" s="3">
        <v>888608366175</v>
      </c>
      <c r="L1529">
        <v>12023</v>
      </c>
      <c r="M1529" t="s">
        <v>175</v>
      </c>
      <c r="N1529" t="s">
        <v>132</v>
      </c>
      <c r="T1529" t="s">
        <v>189</v>
      </c>
      <c r="U1529">
        <v>135137</v>
      </c>
      <c r="V1529">
        <v>1</v>
      </c>
      <c r="W1529">
        <v>9</v>
      </c>
      <c r="X1529" t="s">
        <v>190</v>
      </c>
      <c r="Y1529" t="s">
        <v>132</v>
      </c>
      <c r="AC1529">
        <v>1</v>
      </c>
      <c r="AD1529">
        <v>1.686E-3</v>
      </c>
      <c r="AE1529">
        <v>1.686E-3</v>
      </c>
      <c r="AF1529" t="s">
        <v>47</v>
      </c>
      <c r="AG1529">
        <v>1</v>
      </c>
      <c r="AH1529">
        <v>1.686E-3</v>
      </c>
      <c r="AI1529" s="4">
        <v>1.686E-3</v>
      </c>
      <c r="AJ1529" t="s">
        <v>45</v>
      </c>
      <c r="AK1529">
        <v>0.1</v>
      </c>
      <c r="AL1529" s="4">
        <v>1.5173999999999999E-3</v>
      </c>
      <c r="AM1529">
        <v>1</v>
      </c>
      <c r="AN1529" s="3">
        <v>888608366175</v>
      </c>
      <c r="AO1529">
        <f t="shared" si="24"/>
        <v>5.0529419999999995E-4</v>
      </c>
    </row>
    <row r="1530" spans="1:41">
      <c r="A1530" t="s">
        <v>159</v>
      </c>
      <c r="B1530">
        <v>229</v>
      </c>
      <c r="C1530" t="s">
        <v>49</v>
      </c>
      <c r="E1530" t="s">
        <v>62</v>
      </c>
      <c r="F1530" t="s">
        <v>51</v>
      </c>
      <c r="G1530" t="s">
        <v>51</v>
      </c>
      <c r="H1530" t="s">
        <v>48</v>
      </c>
      <c r="I1530" t="s">
        <v>52</v>
      </c>
      <c r="J1530" t="s">
        <v>174</v>
      </c>
      <c r="K1530" s="3">
        <v>888608366175</v>
      </c>
      <c r="L1530">
        <v>12023</v>
      </c>
      <c r="M1530" t="s">
        <v>175</v>
      </c>
      <c r="N1530" t="s">
        <v>132</v>
      </c>
      <c r="T1530" t="s">
        <v>191</v>
      </c>
      <c r="U1530">
        <v>135139</v>
      </c>
      <c r="V1530">
        <v>1</v>
      </c>
      <c r="W1530">
        <v>11</v>
      </c>
      <c r="X1530" t="s">
        <v>144</v>
      </c>
      <c r="Y1530" t="s">
        <v>132</v>
      </c>
      <c r="AC1530">
        <v>1</v>
      </c>
      <c r="AD1530">
        <v>4.8802999999999999E-2</v>
      </c>
      <c r="AE1530">
        <v>4.8802999999999999E-2</v>
      </c>
      <c r="AF1530" t="s">
        <v>47</v>
      </c>
      <c r="AG1530">
        <v>1</v>
      </c>
      <c r="AH1530">
        <v>4.8802999999999999E-2</v>
      </c>
      <c r="AI1530" s="4">
        <v>4.8802999999999999E-2</v>
      </c>
      <c r="AJ1530" t="s">
        <v>45</v>
      </c>
      <c r="AK1530">
        <v>0.1</v>
      </c>
      <c r="AL1530" s="4">
        <v>4.3922700000000002E-2</v>
      </c>
      <c r="AM1530">
        <v>1</v>
      </c>
      <c r="AN1530" s="3">
        <v>888608366175</v>
      </c>
      <c r="AO1530">
        <f t="shared" si="24"/>
        <v>1.4626259100000002E-2</v>
      </c>
    </row>
    <row r="1531" spans="1:41">
      <c r="A1531" t="s">
        <v>159</v>
      </c>
      <c r="B1531">
        <v>229</v>
      </c>
      <c r="C1531" t="s">
        <v>49</v>
      </c>
      <c r="E1531" t="s">
        <v>66</v>
      </c>
      <c r="F1531" t="s">
        <v>51</v>
      </c>
      <c r="G1531" t="s">
        <v>51</v>
      </c>
      <c r="H1531" t="s">
        <v>48</v>
      </c>
      <c r="I1531" t="s">
        <v>52</v>
      </c>
      <c r="J1531" t="s">
        <v>174</v>
      </c>
      <c r="K1531" s="3">
        <v>888608366175</v>
      </c>
      <c r="L1531">
        <v>12023</v>
      </c>
      <c r="M1531" t="s">
        <v>175</v>
      </c>
      <c r="N1531" t="s">
        <v>132</v>
      </c>
      <c r="T1531" t="s">
        <v>192</v>
      </c>
      <c r="U1531">
        <v>135135</v>
      </c>
      <c r="V1531">
        <v>1</v>
      </c>
      <c r="W1531">
        <v>7</v>
      </c>
      <c r="X1531" t="s">
        <v>168</v>
      </c>
      <c r="Y1531" t="s">
        <v>132</v>
      </c>
      <c r="AC1531">
        <v>1</v>
      </c>
      <c r="AD1531">
        <v>2.8900000000000002E-3</v>
      </c>
      <c r="AE1531">
        <v>2.8900000000000002E-3</v>
      </c>
      <c r="AF1531" t="s">
        <v>47</v>
      </c>
      <c r="AG1531">
        <v>1</v>
      </c>
      <c r="AH1531">
        <v>2.8900000000000002E-3</v>
      </c>
      <c r="AI1531" s="4">
        <v>2.8900000000000002E-3</v>
      </c>
      <c r="AJ1531" t="s">
        <v>45</v>
      </c>
      <c r="AK1531">
        <v>0.1</v>
      </c>
      <c r="AL1531" s="4">
        <v>2.601E-3</v>
      </c>
      <c r="AM1531">
        <v>1</v>
      </c>
      <c r="AN1531" s="3">
        <v>888608366175</v>
      </c>
      <c r="AO1531">
        <f t="shared" si="24"/>
        <v>8.6613300000000005E-4</v>
      </c>
    </row>
    <row r="1532" spans="1:41">
      <c r="A1532" t="s">
        <v>159</v>
      </c>
      <c r="B1532">
        <v>229</v>
      </c>
      <c r="C1532" t="s">
        <v>49</v>
      </c>
      <c r="E1532" t="s">
        <v>66</v>
      </c>
      <c r="F1532" t="s">
        <v>51</v>
      </c>
      <c r="G1532" t="s">
        <v>51</v>
      </c>
      <c r="H1532" t="s">
        <v>48</v>
      </c>
      <c r="I1532" t="s">
        <v>52</v>
      </c>
      <c r="J1532" t="s">
        <v>174</v>
      </c>
      <c r="K1532" s="3">
        <v>888608366175</v>
      </c>
      <c r="L1532">
        <v>12023</v>
      </c>
      <c r="M1532" t="s">
        <v>175</v>
      </c>
      <c r="N1532" t="s">
        <v>132</v>
      </c>
      <c r="T1532" t="s">
        <v>193</v>
      </c>
      <c r="U1532">
        <v>135141</v>
      </c>
      <c r="V1532">
        <v>1</v>
      </c>
      <c r="W1532">
        <v>13</v>
      </c>
      <c r="X1532" t="s">
        <v>194</v>
      </c>
      <c r="Y1532" t="s">
        <v>132</v>
      </c>
      <c r="AC1532">
        <v>3</v>
      </c>
      <c r="AD1532">
        <v>4.66E-4</v>
      </c>
      <c r="AE1532">
        <v>1.3979999999999999E-3</v>
      </c>
      <c r="AF1532" t="s">
        <v>47</v>
      </c>
      <c r="AG1532">
        <v>1</v>
      </c>
      <c r="AH1532">
        <v>4.66E-4</v>
      </c>
      <c r="AI1532" s="4">
        <v>1.3979999999999999E-3</v>
      </c>
      <c r="AJ1532" t="s">
        <v>45</v>
      </c>
      <c r="AK1532">
        <v>0.1</v>
      </c>
      <c r="AL1532" s="4">
        <v>1.2581999999999999E-3</v>
      </c>
      <c r="AM1532">
        <v>1</v>
      </c>
      <c r="AN1532" s="3">
        <v>888608366175</v>
      </c>
      <c r="AO1532">
        <f t="shared" si="24"/>
        <v>4.1898059999999999E-4</v>
      </c>
    </row>
    <row r="1533" spans="1:41">
      <c r="A1533" t="s">
        <v>159</v>
      </c>
      <c r="B1533">
        <v>229</v>
      </c>
      <c r="C1533" t="s">
        <v>49</v>
      </c>
      <c r="E1533" t="s">
        <v>67</v>
      </c>
      <c r="F1533" t="s">
        <v>51</v>
      </c>
      <c r="G1533" t="s">
        <v>51</v>
      </c>
      <c r="H1533" t="s">
        <v>48</v>
      </c>
      <c r="I1533" t="s">
        <v>52</v>
      </c>
      <c r="J1533" t="s">
        <v>174</v>
      </c>
      <c r="K1533" s="3">
        <v>888608366175</v>
      </c>
      <c r="L1533">
        <v>12023</v>
      </c>
      <c r="M1533" t="s">
        <v>175</v>
      </c>
      <c r="N1533" t="s">
        <v>132</v>
      </c>
      <c r="T1533" t="s">
        <v>195</v>
      </c>
      <c r="U1533">
        <v>135133</v>
      </c>
      <c r="V1533">
        <v>1</v>
      </c>
      <c r="W1533">
        <v>5</v>
      </c>
      <c r="X1533" t="s">
        <v>161</v>
      </c>
      <c r="Y1533" t="s">
        <v>132</v>
      </c>
      <c r="AC1533">
        <v>1</v>
      </c>
      <c r="AD1533">
        <v>3.8739999999999998E-3</v>
      </c>
      <c r="AE1533">
        <v>3.8739999999999998E-3</v>
      </c>
      <c r="AF1533" t="s">
        <v>47</v>
      </c>
      <c r="AG1533">
        <v>1</v>
      </c>
      <c r="AH1533">
        <v>3.8739999999999998E-3</v>
      </c>
      <c r="AI1533" s="4">
        <v>3.8739999999999998E-3</v>
      </c>
      <c r="AJ1533" t="s">
        <v>45</v>
      </c>
      <c r="AK1533">
        <v>0.1</v>
      </c>
      <c r="AL1533" s="4">
        <v>3.4865999999999999E-3</v>
      </c>
      <c r="AM1533">
        <v>1</v>
      </c>
      <c r="AN1533" s="3">
        <v>888608366175</v>
      </c>
      <c r="AO1533">
        <f t="shared" si="24"/>
        <v>1.1610378E-3</v>
      </c>
    </row>
    <row r="1534" spans="1:41">
      <c r="A1534" t="s">
        <v>159</v>
      </c>
      <c r="B1534">
        <v>229</v>
      </c>
      <c r="C1534" t="s">
        <v>49</v>
      </c>
      <c r="E1534" t="s">
        <v>67</v>
      </c>
      <c r="F1534" t="s">
        <v>51</v>
      </c>
      <c r="G1534" t="s">
        <v>51</v>
      </c>
      <c r="H1534" t="s">
        <v>48</v>
      </c>
      <c r="I1534" t="s">
        <v>52</v>
      </c>
      <c r="J1534" t="s">
        <v>174</v>
      </c>
      <c r="K1534" s="3">
        <v>888608366175</v>
      </c>
      <c r="L1534">
        <v>12023</v>
      </c>
      <c r="M1534" t="s">
        <v>175</v>
      </c>
      <c r="N1534" t="s">
        <v>132</v>
      </c>
      <c r="T1534" t="s">
        <v>178</v>
      </c>
      <c r="U1534">
        <v>135136</v>
      </c>
      <c r="V1534">
        <v>1</v>
      </c>
      <c r="W1534">
        <v>8</v>
      </c>
      <c r="X1534" t="s">
        <v>156</v>
      </c>
      <c r="Y1534" t="s">
        <v>132</v>
      </c>
      <c r="AC1534">
        <v>1</v>
      </c>
      <c r="AD1534">
        <v>3.388E-3</v>
      </c>
      <c r="AE1534">
        <v>3.388E-3</v>
      </c>
      <c r="AF1534" t="s">
        <v>47</v>
      </c>
      <c r="AG1534">
        <v>1</v>
      </c>
      <c r="AH1534">
        <v>3.388E-3</v>
      </c>
      <c r="AI1534" s="4">
        <v>3.388E-3</v>
      </c>
      <c r="AJ1534" t="s">
        <v>45</v>
      </c>
      <c r="AK1534">
        <v>0.1</v>
      </c>
      <c r="AL1534" s="4">
        <v>3.0492000000000002E-3</v>
      </c>
      <c r="AM1534">
        <v>1</v>
      </c>
      <c r="AN1534" s="3">
        <v>888608366175</v>
      </c>
      <c r="AO1534">
        <f t="shared" si="24"/>
        <v>1.0153836000000001E-3</v>
      </c>
    </row>
    <row r="1535" spans="1:41">
      <c r="A1535" t="s">
        <v>159</v>
      </c>
      <c r="B1535">
        <v>229</v>
      </c>
      <c r="C1535" t="s">
        <v>49</v>
      </c>
      <c r="E1535" t="s">
        <v>72</v>
      </c>
      <c r="F1535" t="s">
        <v>51</v>
      </c>
      <c r="G1535" t="s">
        <v>51</v>
      </c>
      <c r="H1535" t="s">
        <v>48</v>
      </c>
      <c r="I1535" t="s">
        <v>52</v>
      </c>
      <c r="J1535" t="s">
        <v>174</v>
      </c>
      <c r="K1535" s="3">
        <v>888608366175</v>
      </c>
      <c r="L1535">
        <v>12023</v>
      </c>
      <c r="M1535" t="s">
        <v>175</v>
      </c>
      <c r="N1535" t="s">
        <v>132</v>
      </c>
      <c r="T1535" t="s">
        <v>193</v>
      </c>
      <c r="U1535">
        <v>135141</v>
      </c>
      <c r="V1535">
        <v>1</v>
      </c>
      <c r="W1535">
        <v>13</v>
      </c>
      <c r="X1535" t="s">
        <v>194</v>
      </c>
      <c r="Y1535" t="s">
        <v>132</v>
      </c>
      <c r="AC1535">
        <v>1</v>
      </c>
      <c r="AD1535">
        <v>1.4549999999999999E-3</v>
      </c>
      <c r="AE1535">
        <v>1.4549999999999999E-3</v>
      </c>
      <c r="AF1535" t="s">
        <v>47</v>
      </c>
      <c r="AG1535">
        <v>1</v>
      </c>
      <c r="AH1535">
        <v>1.4549999999999999E-3</v>
      </c>
      <c r="AI1535" s="4">
        <v>1.4549999999999999E-3</v>
      </c>
      <c r="AJ1535" t="s">
        <v>45</v>
      </c>
      <c r="AK1535">
        <v>0.1</v>
      </c>
      <c r="AL1535" s="4">
        <v>1.3094999999999999E-3</v>
      </c>
      <c r="AM1535">
        <v>1</v>
      </c>
      <c r="AN1535" s="3">
        <v>888608366175</v>
      </c>
      <c r="AO1535">
        <f t="shared" si="24"/>
        <v>4.360635E-4</v>
      </c>
    </row>
    <row r="1536" spans="1:41">
      <c r="A1536" t="s">
        <v>159</v>
      </c>
      <c r="B1536">
        <v>229</v>
      </c>
      <c r="C1536" t="s">
        <v>49</v>
      </c>
      <c r="E1536" t="s">
        <v>73</v>
      </c>
      <c r="F1536" t="s">
        <v>51</v>
      </c>
      <c r="G1536" t="s">
        <v>51</v>
      </c>
      <c r="H1536" t="s">
        <v>48</v>
      </c>
      <c r="I1536" t="s">
        <v>52</v>
      </c>
      <c r="J1536" t="s">
        <v>174</v>
      </c>
      <c r="K1536" s="3">
        <v>888608366175</v>
      </c>
      <c r="L1536">
        <v>12023</v>
      </c>
      <c r="M1536" t="s">
        <v>175</v>
      </c>
      <c r="N1536" t="s">
        <v>132</v>
      </c>
      <c r="T1536" t="s">
        <v>196</v>
      </c>
      <c r="U1536">
        <v>135129</v>
      </c>
      <c r="V1536">
        <v>1</v>
      </c>
      <c r="W1536">
        <v>1</v>
      </c>
      <c r="X1536" t="s">
        <v>197</v>
      </c>
      <c r="Y1536" t="s">
        <v>132</v>
      </c>
      <c r="AC1536">
        <v>1</v>
      </c>
      <c r="AD1536">
        <v>8.5000000000000006E-5</v>
      </c>
      <c r="AE1536" s="1">
        <v>8.5000000000000006E-5</v>
      </c>
      <c r="AF1536" t="s">
        <v>47</v>
      </c>
      <c r="AG1536">
        <v>1</v>
      </c>
      <c r="AH1536" s="1">
        <v>8.5000000000000006E-5</v>
      </c>
      <c r="AI1536" s="5">
        <v>8.5000000000000006E-5</v>
      </c>
      <c r="AJ1536" t="s">
        <v>45</v>
      </c>
      <c r="AK1536">
        <v>0.1</v>
      </c>
      <c r="AL1536" s="5">
        <v>7.6500000000000003E-5</v>
      </c>
      <c r="AM1536">
        <v>1</v>
      </c>
      <c r="AN1536" s="3">
        <v>888608366175</v>
      </c>
      <c r="AO1536">
        <f t="shared" si="24"/>
        <v>2.5474500000000001E-5</v>
      </c>
    </row>
    <row r="1537" spans="1:41">
      <c r="A1537" t="s">
        <v>159</v>
      </c>
      <c r="B1537">
        <v>229</v>
      </c>
      <c r="C1537" t="s">
        <v>49</v>
      </c>
      <c r="E1537" t="s">
        <v>76</v>
      </c>
      <c r="F1537" t="s">
        <v>51</v>
      </c>
      <c r="G1537" t="s">
        <v>51</v>
      </c>
      <c r="H1537" t="s">
        <v>48</v>
      </c>
      <c r="I1537" t="s">
        <v>52</v>
      </c>
      <c r="J1537" t="s">
        <v>174</v>
      </c>
      <c r="K1537" s="3">
        <v>888608366175</v>
      </c>
      <c r="L1537">
        <v>12023</v>
      </c>
      <c r="M1537" t="s">
        <v>175</v>
      </c>
      <c r="N1537" t="s">
        <v>132</v>
      </c>
      <c r="T1537" t="s">
        <v>192</v>
      </c>
      <c r="U1537">
        <v>135135</v>
      </c>
      <c r="V1537">
        <v>1</v>
      </c>
      <c r="W1537">
        <v>7</v>
      </c>
      <c r="X1537" t="s">
        <v>168</v>
      </c>
      <c r="Y1537" t="s">
        <v>132</v>
      </c>
      <c r="AC1537">
        <v>1</v>
      </c>
      <c r="AD1537">
        <v>1.0560000000000001E-3</v>
      </c>
      <c r="AE1537">
        <v>1.0560000000000001E-3</v>
      </c>
      <c r="AF1537" t="s">
        <v>47</v>
      </c>
      <c r="AG1537">
        <v>1</v>
      </c>
      <c r="AH1537">
        <v>1.0560000000000001E-3</v>
      </c>
      <c r="AI1537" s="4">
        <v>1.0560000000000001E-3</v>
      </c>
      <c r="AJ1537" t="s">
        <v>45</v>
      </c>
      <c r="AK1537">
        <v>0.1</v>
      </c>
      <c r="AL1537" s="4">
        <v>9.5040000000000001E-4</v>
      </c>
      <c r="AM1537">
        <v>1</v>
      </c>
      <c r="AN1537" s="3">
        <v>888608366175</v>
      </c>
      <c r="AO1537">
        <f t="shared" si="24"/>
        <v>3.1648320000000001E-4</v>
      </c>
    </row>
    <row r="1538" spans="1:41">
      <c r="A1538" t="s">
        <v>159</v>
      </c>
      <c r="B1538">
        <v>229</v>
      </c>
      <c r="C1538" t="s">
        <v>49</v>
      </c>
      <c r="E1538" t="s">
        <v>76</v>
      </c>
      <c r="F1538" t="s">
        <v>51</v>
      </c>
      <c r="G1538" t="s">
        <v>51</v>
      </c>
      <c r="H1538" t="s">
        <v>48</v>
      </c>
      <c r="I1538" t="s">
        <v>52</v>
      </c>
      <c r="J1538" t="s">
        <v>174</v>
      </c>
      <c r="K1538" s="3">
        <v>888608366175</v>
      </c>
      <c r="L1538">
        <v>12023</v>
      </c>
      <c r="M1538" t="s">
        <v>175</v>
      </c>
      <c r="N1538" t="s">
        <v>132</v>
      </c>
      <c r="T1538" t="s">
        <v>198</v>
      </c>
      <c r="U1538">
        <v>135140</v>
      </c>
      <c r="V1538">
        <v>1</v>
      </c>
      <c r="W1538">
        <v>12</v>
      </c>
      <c r="X1538" t="s">
        <v>199</v>
      </c>
      <c r="Y1538" t="s">
        <v>132</v>
      </c>
      <c r="AC1538">
        <v>1</v>
      </c>
      <c r="AD1538">
        <v>1.7110000000000001E-3</v>
      </c>
      <c r="AE1538">
        <v>1.7110000000000001E-3</v>
      </c>
      <c r="AF1538" t="s">
        <v>47</v>
      </c>
      <c r="AG1538">
        <v>1</v>
      </c>
      <c r="AH1538">
        <v>1.7110000000000001E-3</v>
      </c>
      <c r="AI1538" s="4">
        <v>1.7110000000000001E-3</v>
      </c>
      <c r="AJ1538" t="s">
        <v>45</v>
      </c>
      <c r="AK1538">
        <v>0.1</v>
      </c>
      <c r="AL1538" s="4">
        <v>1.5399000000000001E-3</v>
      </c>
      <c r="AM1538">
        <v>1</v>
      </c>
      <c r="AN1538" s="3">
        <v>888608366175</v>
      </c>
      <c r="AO1538">
        <f t="shared" si="24"/>
        <v>5.1278670000000001E-4</v>
      </c>
    </row>
    <row r="1539" spans="1:41">
      <c r="A1539" t="s">
        <v>159</v>
      </c>
      <c r="B1539">
        <v>229</v>
      </c>
      <c r="C1539" t="s">
        <v>49</v>
      </c>
      <c r="E1539" t="s">
        <v>40</v>
      </c>
      <c r="F1539" t="s">
        <v>51</v>
      </c>
      <c r="G1539" t="s">
        <v>51</v>
      </c>
      <c r="H1539" t="s">
        <v>48</v>
      </c>
      <c r="I1539" t="s">
        <v>52</v>
      </c>
      <c r="J1539" t="s">
        <v>174</v>
      </c>
      <c r="K1539" s="3">
        <v>888608366175</v>
      </c>
      <c r="L1539">
        <v>12023</v>
      </c>
      <c r="M1539" t="s">
        <v>175</v>
      </c>
      <c r="N1539" t="s">
        <v>132</v>
      </c>
      <c r="T1539" t="s">
        <v>200</v>
      </c>
      <c r="U1539">
        <v>135132</v>
      </c>
      <c r="V1539">
        <v>1</v>
      </c>
      <c r="W1539">
        <v>4</v>
      </c>
      <c r="X1539" t="s">
        <v>201</v>
      </c>
      <c r="Y1539" t="s">
        <v>132</v>
      </c>
      <c r="AC1539">
        <v>2</v>
      </c>
      <c r="AD1539">
        <v>1.322E-3</v>
      </c>
      <c r="AE1539">
        <v>2.6440000000000001E-3</v>
      </c>
      <c r="AF1539" t="s">
        <v>47</v>
      </c>
      <c r="AG1539">
        <v>1</v>
      </c>
      <c r="AH1539">
        <v>1.322E-3</v>
      </c>
      <c r="AI1539" s="4">
        <v>2.6440000000000001E-3</v>
      </c>
      <c r="AJ1539" t="s">
        <v>45</v>
      </c>
      <c r="AK1539">
        <v>0.1</v>
      </c>
      <c r="AL1539" s="4">
        <v>2.3795999999999999E-3</v>
      </c>
      <c r="AM1539">
        <v>1</v>
      </c>
      <c r="AN1539" s="3">
        <v>888608366175</v>
      </c>
      <c r="AO1539">
        <f t="shared" si="24"/>
        <v>7.924068E-4</v>
      </c>
    </row>
    <row r="1540" spans="1:41">
      <c r="A1540" t="s">
        <v>159</v>
      </c>
      <c r="B1540">
        <v>229</v>
      </c>
      <c r="C1540" t="s">
        <v>49</v>
      </c>
      <c r="E1540" t="s">
        <v>84</v>
      </c>
      <c r="F1540" t="s">
        <v>51</v>
      </c>
      <c r="G1540" t="s">
        <v>51</v>
      </c>
      <c r="H1540" t="s">
        <v>48</v>
      </c>
      <c r="I1540" t="s">
        <v>52</v>
      </c>
      <c r="J1540" t="s">
        <v>174</v>
      </c>
      <c r="K1540" s="3">
        <v>888608366175</v>
      </c>
      <c r="L1540">
        <v>12023</v>
      </c>
      <c r="M1540" t="s">
        <v>175</v>
      </c>
      <c r="N1540" t="s">
        <v>132</v>
      </c>
      <c r="T1540" t="s">
        <v>198</v>
      </c>
      <c r="U1540">
        <v>135140</v>
      </c>
      <c r="V1540">
        <v>1</v>
      </c>
      <c r="W1540">
        <v>12</v>
      </c>
      <c r="X1540" t="s">
        <v>199</v>
      </c>
      <c r="Y1540" t="s">
        <v>132</v>
      </c>
      <c r="AC1540">
        <v>1</v>
      </c>
      <c r="AD1540">
        <v>3.8479999999999999E-3</v>
      </c>
      <c r="AE1540">
        <v>3.8479999999999999E-3</v>
      </c>
      <c r="AF1540" t="s">
        <v>47</v>
      </c>
      <c r="AG1540">
        <v>1</v>
      </c>
      <c r="AH1540">
        <v>3.8479999999999999E-3</v>
      </c>
      <c r="AI1540" s="4">
        <v>3.8479999999999999E-3</v>
      </c>
      <c r="AJ1540" t="s">
        <v>45</v>
      </c>
      <c r="AK1540">
        <v>0.1</v>
      </c>
      <c r="AL1540" s="4">
        <v>3.4632E-3</v>
      </c>
      <c r="AM1540">
        <v>1</v>
      </c>
      <c r="AN1540" s="3">
        <v>888608366175</v>
      </c>
      <c r="AO1540">
        <f t="shared" si="24"/>
        <v>1.1532456E-3</v>
      </c>
    </row>
    <row r="1541" spans="1:41">
      <c r="A1541" t="s">
        <v>159</v>
      </c>
      <c r="B1541">
        <v>229</v>
      </c>
      <c r="C1541" t="s">
        <v>49</v>
      </c>
      <c r="E1541" t="s">
        <v>85</v>
      </c>
      <c r="F1541" t="s">
        <v>51</v>
      </c>
      <c r="G1541" t="s">
        <v>51</v>
      </c>
      <c r="H1541" t="s">
        <v>48</v>
      </c>
      <c r="I1541" t="s">
        <v>52</v>
      </c>
      <c r="J1541" t="s">
        <v>174</v>
      </c>
      <c r="K1541" s="3">
        <v>888608366175</v>
      </c>
      <c r="L1541">
        <v>12023</v>
      </c>
      <c r="M1541" t="s">
        <v>175</v>
      </c>
      <c r="N1541" t="s">
        <v>132</v>
      </c>
      <c r="T1541" t="s">
        <v>192</v>
      </c>
      <c r="U1541">
        <v>135135</v>
      </c>
      <c r="V1541">
        <v>1</v>
      </c>
      <c r="W1541">
        <v>7</v>
      </c>
      <c r="X1541" t="s">
        <v>168</v>
      </c>
      <c r="Y1541" t="s">
        <v>132</v>
      </c>
      <c r="AC1541">
        <v>1</v>
      </c>
      <c r="AD1541">
        <v>3.6200000000000002E-4</v>
      </c>
      <c r="AE1541">
        <v>3.6200000000000002E-4</v>
      </c>
      <c r="AF1541" t="s">
        <v>47</v>
      </c>
      <c r="AG1541">
        <v>1</v>
      </c>
      <c r="AH1541">
        <v>3.6200000000000002E-4</v>
      </c>
      <c r="AI1541" s="4">
        <v>3.6200000000000002E-4</v>
      </c>
      <c r="AJ1541" t="s">
        <v>45</v>
      </c>
      <c r="AK1541">
        <v>0.1</v>
      </c>
      <c r="AL1541" s="4">
        <v>3.258E-4</v>
      </c>
      <c r="AM1541">
        <v>1</v>
      </c>
      <c r="AN1541" s="3">
        <v>888608366175</v>
      </c>
      <c r="AO1541">
        <f t="shared" si="24"/>
        <v>1.084914E-4</v>
      </c>
    </row>
    <row r="1542" spans="1:41">
      <c r="A1542" t="s">
        <v>159</v>
      </c>
      <c r="B1542">
        <v>229</v>
      </c>
      <c r="C1542" t="s">
        <v>49</v>
      </c>
      <c r="E1542" t="s">
        <v>85</v>
      </c>
      <c r="F1542" t="s">
        <v>51</v>
      </c>
      <c r="G1542" t="s">
        <v>51</v>
      </c>
      <c r="H1542" t="s">
        <v>48</v>
      </c>
      <c r="I1542" t="s">
        <v>52</v>
      </c>
      <c r="J1542" t="s">
        <v>174</v>
      </c>
      <c r="K1542" s="3">
        <v>888608366175</v>
      </c>
      <c r="L1542">
        <v>12023</v>
      </c>
      <c r="M1542" t="s">
        <v>175</v>
      </c>
      <c r="N1542" t="s">
        <v>132</v>
      </c>
      <c r="T1542" t="s">
        <v>193</v>
      </c>
      <c r="U1542">
        <v>135141</v>
      </c>
      <c r="V1542">
        <v>1</v>
      </c>
      <c r="W1542">
        <v>13</v>
      </c>
      <c r="X1542" t="s">
        <v>194</v>
      </c>
      <c r="Y1542" t="s">
        <v>132</v>
      </c>
      <c r="AC1542">
        <v>1</v>
      </c>
      <c r="AD1542">
        <v>7.9299999999999998E-4</v>
      </c>
      <c r="AE1542">
        <v>7.9299999999999998E-4</v>
      </c>
      <c r="AF1542" t="s">
        <v>47</v>
      </c>
      <c r="AG1542">
        <v>1</v>
      </c>
      <c r="AH1542">
        <v>7.9299999999999998E-4</v>
      </c>
      <c r="AI1542" s="4">
        <v>7.9299999999999998E-4</v>
      </c>
      <c r="AJ1542" t="s">
        <v>45</v>
      </c>
      <c r="AK1542">
        <v>0.1</v>
      </c>
      <c r="AL1542" s="4">
        <v>7.1369999999999995E-4</v>
      </c>
      <c r="AM1542">
        <v>1</v>
      </c>
      <c r="AN1542" s="3">
        <v>888608366175</v>
      </c>
      <c r="AO1542">
        <f t="shared" si="24"/>
        <v>2.3766209999999998E-4</v>
      </c>
    </row>
    <row r="1543" spans="1:41">
      <c r="A1543" t="s">
        <v>159</v>
      </c>
      <c r="B1543">
        <v>229</v>
      </c>
      <c r="C1543" t="s">
        <v>49</v>
      </c>
      <c r="E1543" t="s">
        <v>46</v>
      </c>
      <c r="F1543" t="s">
        <v>51</v>
      </c>
      <c r="G1543" t="s">
        <v>51</v>
      </c>
      <c r="H1543" t="s">
        <v>48</v>
      </c>
      <c r="I1543" t="s">
        <v>52</v>
      </c>
      <c r="J1543" t="s">
        <v>174</v>
      </c>
      <c r="K1543" s="3">
        <v>888608366175</v>
      </c>
      <c r="L1543">
        <v>12023</v>
      </c>
      <c r="M1543" t="s">
        <v>175</v>
      </c>
      <c r="N1543" t="s">
        <v>132</v>
      </c>
      <c r="T1543" t="s">
        <v>196</v>
      </c>
      <c r="U1543">
        <v>135129</v>
      </c>
      <c r="V1543">
        <v>1</v>
      </c>
      <c r="W1543">
        <v>1</v>
      </c>
      <c r="X1543" t="s">
        <v>197</v>
      </c>
      <c r="Y1543" t="s">
        <v>132</v>
      </c>
      <c r="AC1543">
        <v>14</v>
      </c>
      <c r="AD1543">
        <v>4.8157000000000001E-4</v>
      </c>
      <c r="AE1543">
        <v>6.7419799999999998E-3</v>
      </c>
      <c r="AF1543" t="s">
        <v>47</v>
      </c>
      <c r="AG1543">
        <v>1</v>
      </c>
      <c r="AH1543">
        <v>4.8157000000000001E-4</v>
      </c>
      <c r="AI1543" s="4">
        <v>6.7419799999999998E-3</v>
      </c>
      <c r="AJ1543" t="s">
        <v>45</v>
      </c>
      <c r="AK1543">
        <v>0.1</v>
      </c>
      <c r="AL1543" s="4">
        <v>6.06778E-3</v>
      </c>
      <c r="AM1543">
        <v>1</v>
      </c>
      <c r="AN1543" s="3">
        <v>888608366175</v>
      </c>
      <c r="AO1543">
        <f t="shared" si="24"/>
        <v>2.0205707400000003E-3</v>
      </c>
    </row>
    <row r="1544" spans="1:41">
      <c r="A1544" t="s">
        <v>159</v>
      </c>
      <c r="B1544">
        <v>229</v>
      </c>
      <c r="C1544" t="s">
        <v>49</v>
      </c>
      <c r="E1544" t="s">
        <v>46</v>
      </c>
      <c r="F1544" t="s">
        <v>51</v>
      </c>
      <c r="G1544" t="s">
        <v>51</v>
      </c>
      <c r="H1544" t="s">
        <v>48</v>
      </c>
      <c r="I1544" t="s">
        <v>52</v>
      </c>
      <c r="J1544" t="s">
        <v>174</v>
      </c>
      <c r="K1544" s="3">
        <v>888608366175</v>
      </c>
      <c r="L1544">
        <v>12023</v>
      </c>
      <c r="M1544" t="s">
        <v>175</v>
      </c>
      <c r="N1544" t="s">
        <v>132</v>
      </c>
      <c r="T1544" t="s">
        <v>188</v>
      </c>
      <c r="U1544">
        <v>135130</v>
      </c>
      <c r="V1544">
        <v>1</v>
      </c>
      <c r="W1544">
        <v>2</v>
      </c>
      <c r="X1544" t="s">
        <v>162</v>
      </c>
      <c r="Y1544" t="s">
        <v>132</v>
      </c>
      <c r="AC1544">
        <v>72</v>
      </c>
      <c r="AD1544">
        <v>2.3144900000000002E-3</v>
      </c>
      <c r="AE1544">
        <v>0.16664328</v>
      </c>
      <c r="AF1544" t="s">
        <v>47</v>
      </c>
      <c r="AG1544">
        <v>1</v>
      </c>
      <c r="AH1544">
        <v>2.3144900000000002E-3</v>
      </c>
      <c r="AI1544" s="4">
        <v>0.16664328</v>
      </c>
      <c r="AJ1544" t="s">
        <v>45</v>
      </c>
      <c r="AK1544">
        <v>0.1</v>
      </c>
      <c r="AL1544" s="4">
        <v>0.14997895</v>
      </c>
      <c r="AM1544">
        <v>1</v>
      </c>
      <c r="AN1544" s="3">
        <v>888608366175</v>
      </c>
      <c r="AO1544">
        <f t="shared" si="24"/>
        <v>4.9942990350000001E-2</v>
      </c>
    </row>
    <row r="1545" spans="1:41">
      <c r="A1545" t="s">
        <v>159</v>
      </c>
      <c r="B1545">
        <v>229</v>
      </c>
      <c r="C1545" t="s">
        <v>49</v>
      </c>
      <c r="E1545" t="s">
        <v>46</v>
      </c>
      <c r="F1545" t="s">
        <v>51</v>
      </c>
      <c r="G1545" t="s">
        <v>51</v>
      </c>
      <c r="H1545" t="s">
        <v>48</v>
      </c>
      <c r="I1545" t="s">
        <v>52</v>
      </c>
      <c r="J1545" t="s">
        <v>174</v>
      </c>
      <c r="K1545" s="3">
        <v>888608366175</v>
      </c>
      <c r="L1545">
        <v>12023</v>
      </c>
      <c r="M1545" t="s">
        <v>175</v>
      </c>
      <c r="N1545" t="s">
        <v>132</v>
      </c>
      <c r="T1545" t="s">
        <v>176</v>
      </c>
      <c r="U1545">
        <v>135131</v>
      </c>
      <c r="V1545">
        <v>1</v>
      </c>
      <c r="W1545">
        <v>3</v>
      </c>
      <c r="X1545" t="s">
        <v>177</v>
      </c>
      <c r="Y1545" t="s">
        <v>132</v>
      </c>
      <c r="AC1545">
        <v>107</v>
      </c>
      <c r="AD1545">
        <v>3.9446400000000001E-3</v>
      </c>
      <c r="AE1545">
        <v>0.42207647999999998</v>
      </c>
      <c r="AF1545" t="s">
        <v>47</v>
      </c>
      <c r="AG1545">
        <v>1</v>
      </c>
      <c r="AH1545">
        <v>3.9446400000000001E-3</v>
      </c>
      <c r="AI1545" s="4">
        <v>0.42207647999999998</v>
      </c>
      <c r="AJ1545" t="s">
        <v>45</v>
      </c>
      <c r="AK1545">
        <v>0.1</v>
      </c>
      <c r="AL1545" s="4">
        <v>0.37986882999999999</v>
      </c>
      <c r="AM1545">
        <v>1</v>
      </c>
      <c r="AN1545" s="3">
        <v>888608366175</v>
      </c>
      <c r="AO1545">
        <f t="shared" si="24"/>
        <v>0.12649632039</v>
      </c>
    </row>
    <row r="1546" spans="1:41">
      <c r="A1546" t="s">
        <v>159</v>
      </c>
      <c r="B1546">
        <v>229</v>
      </c>
      <c r="C1546" t="s">
        <v>49</v>
      </c>
      <c r="E1546" t="s">
        <v>46</v>
      </c>
      <c r="F1546" t="s">
        <v>51</v>
      </c>
      <c r="G1546" t="s">
        <v>51</v>
      </c>
      <c r="H1546" t="s">
        <v>48</v>
      </c>
      <c r="I1546" t="s">
        <v>52</v>
      </c>
      <c r="J1546" t="s">
        <v>174</v>
      </c>
      <c r="K1546" s="3">
        <v>888608366175</v>
      </c>
      <c r="L1546">
        <v>12023</v>
      </c>
      <c r="M1546" t="s">
        <v>175</v>
      </c>
      <c r="N1546" t="s">
        <v>132</v>
      </c>
      <c r="T1546" t="s">
        <v>200</v>
      </c>
      <c r="U1546">
        <v>135132</v>
      </c>
      <c r="V1546">
        <v>1</v>
      </c>
      <c r="W1546">
        <v>4</v>
      </c>
      <c r="X1546" t="s">
        <v>201</v>
      </c>
      <c r="Y1546" t="s">
        <v>132</v>
      </c>
      <c r="AC1546">
        <v>12</v>
      </c>
      <c r="AD1546">
        <v>1.174742E-2</v>
      </c>
      <c r="AE1546">
        <v>0.14096903999999999</v>
      </c>
      <c r="AF1546" t="s">
        <v>47</v>
      </c>
      <c r="AG1546">
        <v>1</v>
      </c>
      <c r="AH1546">
        <v>1.174742E-2</v>
      </c>
      <c r="AI1546" s="4">
        <v>0.14096903999999999</v>
      </c>
      <c r="AJ1546" t="s">
        <v>45</v>
      </c>
      <c r="AK1546">
        <v>0.1</v>
      </c>
      <c r="AL1546" s="4">
        <v>0.12687213999999999</v>
      </c>
      <c r="AM1546">
        <v>1</v>
      </c>
      <c r="AN1546" s="3">
        <v>888608366175</v>
      </c>
      <c r="AO1546">
        <f t="shared" si="24"/>
        <v>4.2248422620000003E-2</v>
      </c>
    </row>
    <row r="1547" spans="1:41">
      <c r="A1547" t="s">
        <v>159</v>
      </c>
      <c r="B1547">
        <v>229</v>
      </c>
      <c r="C1547" t="s">
        <v>49</v>
      </c>
      <c r="E1547" t="s">
        <v>46</v>
      </c>
      <c r="F1547" t="s">
        <v>51</v>
      </c>
      <c r="G1547" t="s">
        <v>51</v>
      </c>
      <c r="H1547" t="s">
        <v>48</v>
      </c>
      <c r="I1547" t="s">
        <v>52</v>
      </c>
      <c r="J1547" t="s">
        <v>174</v>
      </c>
      <c r="K1547" s="3">
        <v>888608366175</v>
      </c>
      <c r="L1547">
        <v>12023</v>
      </c>
      <c r="M1547" t="s">
        <v>175</v>
      </c>
      <c r="N1547" t="s">
        <v>132</v>
      </c>
      <c r="T1547" t="s">
        <v>195</v>
      </c>
      <c r="U1547">
        <v>135133</v>
      </c>
      <c r="V1547">
        <v>1</v>
      </c>
      <c r="W1547">
        <v>5</v>
      </c>
      <c r="X1547" t="s">
        <v>161</v>
      </c>
      <c r="Y1547" t="s">
        <v>132</v>
      </c>
      <c r="AC1547">
        <v>84</v>
      </c>
      <c r="AD1547">
        <v>3.7668799999999998E-3</v>
      </c>
      <c r="AE1547">
        <v>0.31641792000000002</v>
      </c>
      <c r="AF1547" t="s">
        <v>47</v>
      </c>
      <c r="AG1547">
        <v>1</v>
      </c>
      <c r="AH1547">
        <v>3.7668799999999998E-3</v>
      </c>
      <c r="AI1547" s="4">
        <v>0.31641792000000002</v>
      </c>
      <c r="AJ1547" t="s">
        <v>45</v>
      </c>
      <c r="AK1547">
        <v>0.1</v>
      </c>
      <c r="AL1547" s="4">
        <v>0.28477613000000002</v>
      </c>
      <c r="AM1547">
        <v>1</v>
      </c>
      <c r="AN1547" s="3">
        <v>888608366175</v>
      </c>
      <c r="AO1547">
        <f t="shared" si="24"/>
        <v>9.4830451290000006E-2</v>
      </c>
    </row>
    <row r="1548" spans="1:41">
      <c r="A1548" t="s">
        <v>159</v>
      </c>
      <c r="B1548">
        <v>229</v>
      </c>
      <c r="C1548" t="s">
        <v>49</v>
      </c>
      <c r="E1548" t="s">
        <v>46</v>
      </c>
      <c r="F1548" t="s">
        <v>51</v>
      </c>
      <c r="G1548" t="s">
        <v>51</v>
      </c>
      <c r="H1548" t="s">
        <v>48</v>
      </c>
      <c r="I1548" t="s">
        <v>52</v>
      </c>
      <c r="J1548" t="s">
        <v>174</v>
      </c>
      <c r="K1548" s="3">
        <v>888608366175</v>
      </c>
      <c r="L1548">
        <v>12023</v>
      </c>
      <c r="M1548" t="s">
        <v>175</v>
      </c>
      <c r="N1548" t="s">
        <v>132</v>
      </c>
      <c r="T1548" t="s">
        <v>215</v>
      </c>
      <c r="U1548">
        <v>135134</v>
      </c>
      <c r="V1548">
        <v>1</v>
      </c>
      <c r="W1548">
        <v>6</v>
      </c>
      <c r="X1548" t="s">
        <v>216</v>
      </c>
      <c r="Y1548" t="s">
        <v>132</v>
      </c>
      <c r="AC1548">
        <v>5</v>
      </c>
      <c r="AD1548">
        <v>4.4339999999999999E-4</v>
      </c>
      <c r="AE1548">
        <v>2.2169999999999998E-3</v>
      </c>
      <c r="AF1548" t="s">
        <v>47</v>
      </c>
      <c r="AG1548">
        <v>1</v>
      </c>
      <c r="AH1548">
        <v>4.4339999999999999E-4</v>
      </c>
      <c r="AI1548" s="4">
        <v>2.2169999999999998E-3</v>
      </c>
      <c r="AJ1548" t="s">
        <v>45</v>
      </c>
      <c r="AK1548">
        <v>0.1</v>
      </c>
      <c r="AL1548" s="4">
        <v>1.9953000000000002E-3</v>
      </c>
      <c r="AM1548">
        <v>1</v>
      </c>
      <c r="AN1548" s="3">
        <v>888608366175</v>
      </c>
      <c r="AO1548">
        <f t="shared" si="24"/>
        <v>6.6443490000000008E-4</v>
      </c>
    </row>
    <row r="1549" spans="1:41">
      <c r="A1549" t="s">
        <v>159</v>
      </c>
      <c r="B1549">
        <v>229</v>
      </c>
      <c r="C1549" t="s">
        <v>49</v>
      </c>
      <c r="E1549" t="s">
        <v>46</v>
      </c>
      <c r="F1549" t="s">
        <v>51</v>
      </c>
      <c r="G1549" t="s">
        <v>51</v>
      </c>
      <c r="H1549" t="s">
        <v>48</v>
      </c>
      <c r="I1549" t="s">
        <v>52</v>
      </c>
      <c r="J1549" t="s">
        <v>174</v>
      </c>
      <c r="K1549" s="3">
        <v>888608366175</v>
      </c>
      <c r="L1549">
        <v>12023</v>
      </c>
      <c r="M1549" t="s">
        <v>175</v>
      </c>
      <c r="N1549" t="s">
        <v>132</v>
      </c>
      <c r="T1549" t="s">
        <v>192</v>
      </c>
      <c r="U1549">
        <v>135135</v>
      </c>
      <c r="V1549">
        <v>1</v>
      </c>
      <c r="W1549">
        <v>7</v>
      </c>
      <c r="X1549" t="s">
        <v>168</v>
      </c>
      <c r="Y1549" t="s">
        <v>132</v>
      </c>
      <c r="AC1549">
        <v>165</v>
      </c>
      <c r="AD1549">
        <v>4.0975899999999999E-3</v>
      </c>
      <c r="AE1549">
        <v>0.67610234999999996</v>
      </c>
      <c r="AF1549" t="s">
        <v>47</v>
      </c>
      <c r="AG1549">
        <v>1</v>
      </c>
      <c r="AH1549">
        <v>4.0975899999999999E-3</v>
      </c>
      <c r="AI1549" s="4">
        <v>0.67610234999999996</v>
      </c>
      <c r="AJ1549" t="s">
        <v>45</v>
      </c>
      <c r="AK1549">
        <v>0.1</v>
      </c>
      <c r="AL1549" s="4">
        <v>0.60849211000000003</v>
      </c>
      <c r="AM1549">
        <v>1</v>
      </c>
      <c r="AN1549" s="3">
        <v>888608366175</v>
      </c>
      <c r="AO1549">
        <f t="shared" si="24"/>
        <v>0.20262787263000001</v>
      </c>
    </row>
    <row r="1550" spans="1:41">
      <c r="A1550" t="s">
        <v>159</v>
      </c>
      <c r="B1550">
        <v>229</v>
      </c>
      <c r="C1550" t="s">
        <v>49</v>
      </c>
      <c r="E1550" t="s">
        <v>46</v>
      </c>
      <c r="F1550" t="s">
        <v>51</v>
      </c>
      <c r="G1550" t="s">
        <v>51</v>
      </c>
      <c r="H1550" t="s">
        <v>48</v>
      </c>
      <c r="I1550" t="s">
        <v>52</v>
      </c>
      <c r="J1550" t="s">
        <v>174</v>
      </c>
      <c r="K1550" s="3">
        <v>888608366175</v>
      </c>
      <c r="L1550">
        <v>12023</v>
      </c>
      <c r="M1550" t="s">
        <v>175</v>
      </c>
      <c r="N1550" t="s">
        <v>132</v>
      </c>
      <c r="T1550" t="s">
        <v>178</v>
      </c>
      <c r="U1550">
        <v>135136</v>
      </c>
      <c r="V1550">
        <v>1</v>
      </c>
      <c r="W1550">
        <v>8</v>
      </c>
      <c r="X1550" t="s">
        <v>156</v>
      </c>
      <c r="Y1550" t="s">
        <v>132</v>
      </c>
      <c r="AC1550">
        <v>40</v>
      </c>
      <c r="AD1550">
        <v>2.4892500000000001E-3</v>
      </c>
      <c r="AE1550">
        <v>9.9570000000000006E-2</v>
      </c>
      <c r="AF1550" t="s">
        <v>47</v>
      </c>
      <c r="AG1550">
        <v>1</v>
      </c>
      <c r="AH1550">
        <v>2.4892500000000001E-3</v>
      </c>
      <c r="AI1550" s="4">
        <v>9.9570000000000006E-2</v>
      </c>
      <c r="AJ1550" t="s">
        <v>45</v>
      </c>
      <c r="AK1550">
        <v>0.1</v>
      </c>
      <c r="AL1550" s="4">
        <v>8.9612999999999998E-2</v>
      </c>
      <c r="AM1550">
        <v>1</v>
      </c>
      <c r="AN1550" s="3">
        <v>888608366175</v>
      </c>
      <c r="AO1550">
        <f t="shared" si="24"/>
        <v>2.9841129000000001E-2</v>
      </c>
    </row>
    <row r="1551" spans="1:41">
      <c r="A1551" t="s">
        <v>159</v>
      </c>
      <c r="B1551">
        <v>229</v>
      </c>
      <c r="C1551" t="s">
        <v>49</v>
      </c>
      <c r="E1551" t="s">
        <v>46</v>
      </c>
      <c r="F1551" t="s">
        <v>51</v>
      </c>
      <c r="G1551" t="s">
        <v>51</v>
      </c>
      <c r="H1551" t="s">
        <v>48</v>
      </c>
      <c r="I1551" t="s">
        <v>52</v>
      </c>
      <c r="J1551" t="s">
        <v>174</v>
      </c>
      <c r="K1551" s="3">
        <v>888608366175</v>
      </c>
      <c r="L1551">
        <v>12023</v>
      </c>
      <c r="M1551" t="s">
        <v>175</v>
      </c>
      <c r="N1551" t="s">
        <v>132</v>
      </c>
      <c r="T1551" t="s">
        <v>189</v>
      </c>
      <c r="U1551">
        <v>135137</v>
      </c>
      <c r="V1551">
        <v>1</v>
      </c>
      <c r="W1551">
        <v>9</v>
      </c>
      <c r="X1551" t="s">
        <v>190</v>
      </c>
      <c r="Y1551" t="s">
        <v>132</v>
      </c>
      <c r="AC1551">
        <v>112</v>
      </c>
      <c r="AD1551">
        <v>3.29868E-3</v>
      </c>
      <c r="AE1551">
        <v>0.36945215999999997</v>
      </c>
      <c r="AF1551" t="s">
        <v>47</v>
      </c>
      <c r="AG1551">
        <v>1</v>
      </c>
      <c r="AH1551">
        <v>3.29868E-3</v>
      </c>
      <c r="AI1551" s="4">
        <v>0.36945215999999997</v>
      </c>
      <c r="AJ1551" t="s">
        <v>45</v>
      </c>
      <c r="AK1551">
        <v>0.1</v>
      </c>
      <c r="AL1551" s="4">
        <v>0.33250693999999997</v>
      </c>
      <c r="AM1551">
        <v>1</v>
      </c>
      <c r="AN1551" s="3">
        <v>888608366175</v>
      </c>
      <c r="AO1551">
        <f t="shared" si="24"/>
        <v>0.11072481101999999</v>
      </c>
    </row>
    <row r="1552" spans="1:41">
      <c r="A1552" t="s">
        <v>159</v>
      </c>
      <c r="B1552">
        <v>229</v>
      </c>
      <c r="C1552" t="s">
        <v>49</v>
      </c>
      <c r="E1552" t="s">
        <v>46</v>
      </c>
      <c r="F1552" t="s">
        <v>51</v>
      </c>
      <c r="G1552" t="s">
        <v>51</v>
      </c>
      <c r="H1552" t="s">
        <v>48</v>
      </c>
      <c r="I1552" t="s">
        <v>52</v>
      </c>
      <c r="J1552" t="s">
        <v>174</v>
      </c>
      <c r="K1552" s="3">
        <v>888608366175</v>
      </c>
      <c r="L1552">
        <v>12023</v>
      </c>
      <c r="M1552" t="s">
        <v>175</v>
      </c>
      <c r="N1552" t="s">
        <v>132</v>
      </c>
      <c r="T1552" t="s">
        <v>221</v>
      </c>
      <c r="U1552">
        <v>135138</v>
      </c>
      <c r="V1552">
        <v>1</v>
      </c>
      <c r="W1552">
        <v>10</v>
      </c>
      <c r="X1552">
        <v>93</v>
      </c>
      <c r="Y1552" t="s">
        <v>132</v>
      </c>
      <c r="AC1552">
        <v>15</v>
      </c>
      <c r="AD1552">
        <v>1.0108700000000001E-3</v>
      </c>
      <c r="AE1552">
        <v>1.5163050000000001E-2</v>
      </c>
      <c r="AF1552" t="s">
        <v>47</v>
      </c>
      <c r="AG1552">
        <v>1</v>
      </c>
      <c r="AH1552">
        <v>1.0108700000000001E-3</v>
      </c>
      <c r="AI1552" s="4">
        <v>1.5163050000000001E-2</v>
      </c>
      <c r="AJ1552" t="s">
        <v>45</v>
      </c>
      <c r="AK1552">
        <v>0.1</v>
      </c>
      <c r="AL1552" s="4">
        <v>1.3646739999999999E-2</v>
      </c>
      <c r="AM1552">
        <v>1</v>
      </c>
      <c r="AN1552" s="3">
        <v>888608366175</v>
      </c>
      <c r="AO1552">
        <f t="shared" si="24"/>
        <v>4.5443644199999996E-3</v>
      </c>
    </row>
    <row r="1553" spans="1:41">
      <c r="A1553" t="s">
        <v>159</v>
      </c>
      <c r="B1553">
        <v>229</v>
      </c>
      <c r="C1553" t="s">
        <v>49</v>
      </c>
      <c r="E1553" t="s">
        <v>46</v>
      </c>
      <c r="F1553" t="s">
        <v>51</v>
      </c>
      <c r="G1553" t="s">
        <v>51</v>
      </c>
      <c r="H1553" t="s">
        <v>48</v>
      </c>
      <c r="I1553" t="s">
        <v>52</v>
      </c>
      <c r="J1553" t="s">
        <v>174</v>
      </c>
      <c r="K1553" s="3">
        <v>888608366175</v>
      </c>
      <c r="L1553">
        <v>12023</v>
      </c>
      <c r="M1553" t="s">
        <v>175</v>
      </c>
      <c r="N1553" t="s">
        <v>132</v>
      </c>
      <c r="T1553" t="s">
        <v>191</v>
      </c>
      <c r="U1553">
        <v>135139</v>
      </c>
      <c r="V1553">
        <v>1</v>
      </c>
      <c r="W1553">
        <v>11</v>
      </c>
      <c r="X1553" t="s">
        <v>144</v>
      </c>
      <c r="Y1553" t="s">
        <v>132</v>
      </c>
      <c r="AC1553">
        <v>95</v>
      </c>
      <c r="AD1553">
        <v>2.3728899999999999E-3</v>
      </c>
      <c r="AE1553">
        <v>0.22542455</v>
      </c>
      <c r="AF1553" t="s">
        <v>47</v>
      </c>
      <c r="AG1553">
        <v>1</v>
      </c>
      <c r="AH1553">
        <v>2.3728899999999999E-3</v>
      </c>
      <c r="AI1553" s="4">
        <v>0.22542455</v>
      </c>
      <c r="AJ1553" t="s">
        <v>45</v>
      </c>
      <c r="AK1553">
        <v>0.1</v>
      </c>
      <c r="AL1553" s="4">
        <v>0.20288208999999999</v>
      </c>
      <c r="AM1553">
        <v>1</v>
      </c>
      <c r="AN1553" s="3">
        <v>888608366175</v>
      </c>
      <c r="AO1553">
        <f t="shared" si="24"/>
        <v>6.7559735969999993E-2</v>
      </c>
    </row>
    <row r="1554" spans="1:41">
      <c r="A1554" t="s">
        <v>159</v>
      </c>
      <c r="B1554">
        <v>229</v>
      </c>
      <c r="C1554" t="s">
        <v>49</v>
      </c>
      <c r="E1554" t="s">
        <v>46</v>
      </c>
      <c r="F1554" t="s">
        <v>51</v>
      </c>
      <c r="G1554" t="s">
        <v>51</v>
      </c>
      <c r="H1554" t="s">
        <v>48</v>
      </c>
      <c r="I1554" t="s">
        <v>52</v>
      </c>
      <c r="J1554" t="s">
        <v>174</v>
      </c>
      <c r="K1554" s="3">
        <v>888608366175</v>
      </c>
      <c r="L1554">
        <v>12023</v>
      </c>
      <c r="M1554" t="s">
        <v>175</v>
      </c>
      <c r="N1554" t="s">
        <v>132</v>
      </c>
      <c r="T1554" t="s">
        <v>198</v>
      </c>
      <c r="U1554">
        <v>135140</v>
      </c>
      <c r="V1554">
        <v>1</v>
      </c>
      <c r="W1554">
        <v>12</v>
      </c>
      <c r="X1554" t="s">
        <v>199</v>
      </c>
      <c r="Y1554" t="s">
        <v>132</v>
      </c>
      <c r="AC1554">
        <v>29</v>
      </c>
      <c r="AD1554">
        <v>3.1199999999999999E-3</v>
      </c>
      <c r="AE1554">
        <v>9.0480000000000005E-2</v>
      </c>
      <c r="AF1554" t="s">
        <v>47</v>
      </c>
      <c r="AG1554">
        <v>1</v>
      </c>
      <c r="AH1554">
        <v>3.1199999999999999E-3</v>
      </c>
      <c r="AI1554" s="4">
        <v>9.0480000000000005E-2</v>
      </c>
      <c r="AJ1554" t="s">
        <v>45</v>
      </c>
      <c r="AK1554">
        <v>0.1</v>
      </c>
      <c r="AL1554" s="4">
        <v>8.1432000000000004E-2</v>
      </c>
      <c r="AM1554">
        <v>1</v>
      </c>
      <c r="AN1554" s="3">
        <v>888608366175</v>
      </c>
      <c r="AO1554">
        <f t="shared" si="24"/>
        <v>2.7116856000000002E-2</v>
      </c>
    </row>
    <row r="1555" spans="1:41">
      <c r="A1555" t="s">
        <v>159</v>
      </c>
      <c r="B1555">
        <v>229</v>
      </c>
      <c r="C1555" t="s">
        <v>49</v>
      </c>
      <c r="E1555" t="s">
        <v>46</v>
      </c>
      <c r="F1555" t="s">
        <v>51</v>
      </c>
      <c r="G1555" t="s">
        <v>51</v>
      </c>
      <c r="H1555" t="s">
        <v>48</v>
      </c>
      <c r="I1555" t="s">
        <v>52</v>
      </c>
      <c r="J1555" t="s">
        <v>174</v>
      </c>
      <c r="K1555" s="3">
        <v>888608366175</v>
      </c>
      <c r="L1555">
        <v>12023</v>
      </c>
      <c r="M1555" t="s">
        <v>175</v>
      </c>
      <c r="N1555" t="s">
        <v>132</v>
      </c>
      <c r="T1555" t="s">
        <v>193</v>
      </c>
      <c r="U1555">
        <v>135141</v>
      </c>
      <c r="V1555">
        <v>1</v>
      </c>
      <c r="W1555">
        <v>13</v>
      </c>
      <c r="X1555" t="s">
        <v>194</v>
      </c>
      <c r="Y1555" t="s">
        <v>132</v>
      </c>
      <c r="AC1555">
        <v>27</v>
      </c>
      <c r="AD1555">
        <v>3.1051500000000001E-3</v>
      </c>
      <c r="AE1555">
        <v>8.3839049999999998E-2</v>
      </c>
      <c r="AF1555" t="s">
        <v>47</v>
      </c>
      <c r="AG1555">
        <v>1</v>
      </c>
      <c r="AH1555">
        <v>3.1051500000000001E-3</v>
      </c>
      <c r="AI1555" s="4">
        <v>8.3839049999999998E-2</v>
      </c>
      <c r="AJ1555" t="s">
        <v>45</v>
      </c>
      <c r="AK1555">
        <v>0.1</v>
      </c>
      <c r="AL1555" s="4">
        <v>7.5455140000000004E-2</v>
      </c>
      <c r="AM1555">
        <v>1</v>
      </c>
      <c r="AN1555" s="3">
        <v>888608366175</v>
      </c>
      <c r="AO1555">
        <f t="shared" si="24"/>
        <v>2.5126561620000001E-2</v>
      </c>
    </row>
    <row r="1556" spans="1:41">
      <c r="A1556" t="s">
        <v>159</v>
      </c>
      <c r="B1556">
        <v>1105</v>
      </c>
      <c r="C1556" t="s">
        <v>108</v>
      </c>
      <c r="E1556" t="s">
        <v>54</v>
      </c>
      <c r="F1556" t="s">
        <v>41</v>
      </c>
      <c r="G1556" t="s">
        <v>41</v>
      </c>
      <c r="H1556" t="s">
        <v>48</v>
      </c>
      <c r="I1556" t="s">
        <v>52</v>
      </c>
      <c r="J1556" t="s">
        <v>174</v>
      </c>
      <c r="K1556" s="3">
        <v>888608366175</v>
      </c>
      <c r="L1556">
        <v>12023</v>
      </c>
      <c r="M1556" t="s">
        <v>175</v>
      </c>
      <c r="N1556" t="s">
        <v>132</v>
      </c>
      <c r="T1556" t="s">
        <v>178</v>
      </c>
      <c r="U1556">
        <v>135136</v>
      </c>
      <c r="V1556">
        <v>1</v>
      </c>
      <c r="W1556">
        <v>8</v>
      </c>
      <c r="X1556" t="s">
        <v>156</v>
      </c>
      <c r="Y1556" t="s">
        <v>132</v>
      </c>
      <c r="AC1556">
        <v>1</v>
      </c>
      <c r="AD1556">
        <v>8.0564999999999999E-4</v>
      </c>
      <c r="AE1556">
        <v>8.0564999999999999E-4</v>
      </c>
      <c r="AF1556" t="s">
        <v>109</v>
      </c>
      <c r="AG1556">
        <v>0.61853000000000002</v>
      </c>
      <c r="AH1556">
        <v>4.9832000000000001E-4</v>
      </c>
      <c r="AI1556" s="4">
        <v>4.9832000000000001E-4</v>
      </c>
      <c r="AJ1556" t="s">
        <v>45</v>
      </c>
      <c r="AK1556">
        <v>0.1</v>
      </c>
      <c r="AL1556" s="4">
        <v>4.4848000000000002E-4</v>
      </c>
      <c r="AM1556">
        <v>1</v>
      </c>
      <c r="AN1556" s="3">
        <v>888608366175</v>
      </c>
      <c r="AO1556">
        <f t="shared" si="24"/>
        <v>1.4934384E-4</v>
      </c>
    </row>
    <row r="1557" spans="1:41">
      <c r="A1557" t="s">
        <v>159</v>
      </c>
      <c r="B1557">
        <v>1105</v>
      </c>
      <c r="C1557" t="s">
        <v>108</v>
      </c>
      <c r="E1557" t="s">
        <v>58</v>
      </c>
      <c r="F1557" t="s">
        <v>41</v>
      </c>
      <c r="G1557" t="s">
        <v>41</v>
      </c>
      <c r="H1557" t="s">
        <v>48</v>
      </c>
      <c r="I1557" t="s">
        <v>52</v>
      </c>
      <c r="J1557" t="s">
        <v>174</v>
      </c>
      <c r="K1557" s="3">
        <v>888608366175</v>
      </c>
      <c r="L1557">
        <v>12023</v>
      </c>
      <c r="M1557" t="s">
        <v>175</v>
      </c>
      <c r="N1557" t="s">
        <v>132</v>
      </c>
      <c r="T1557" t="s">
        <v>176</v>
      </c>
      <c r="U1557">
        <v>135131</v>
      </c>
      <c r="V1557">
        <v>1</v>
      </c>
      <c r="W1557">
        <v>3</v>
      </c>
      <c r="X1557" t="s">
        <v>177</v>
      </c>
      <c r="Y1557" t="s">
        <v>132</v>
      </c>
      <c r="AC1557">
        <v>1</v>
      </c>
      <c r="AD1557">
        <v>9.2332000000000004E-4</v>
      </c>
      <c r="AE1557">
        <v>9.2332000000000004E-4</v>
      </c>
      <c r="AF1557" t="s">
        <v>110</v>
      </c>
      <c r="AG1557">
        <v>0.73404000000000003</v>
      </c>
      <c r="AH1557">
        <v>6.7774999999999997E-4</v>
      </c>
      <c r="AI1557" s="4">
        <v>6.7774999999999997E-4</v>
      </c>
      <c r="AJ1557" t="s">
        <v>45</v>
      </c>
      <c r="AK1557">
        <v>0.1</v>
      </c>
      <c r="AL1557" s="4">
        <v>6.0997999999999998E-4</v>
      </c>
      <c r="AM1557">
        <v>1</v>
      </c>
      <c r="AN1557" s="3">
        <v>888608366175</v>
      </c>
      <c r="AO1557">
        <f t="shared" si="24"/>
        <v>2.0312334000000001E-4</v>
      </c>
    </row>
    <row r="1558" spans="1:41">
      <c r="A1558" t="s">
        <v>159</v>
      </c>
      <c r="B1558">
        <v>1105</v>
      </c>
      <c r="C1558" t="s">
        <v>108</v>
      </c>
      <c r="E1558" t="s">
        <v>58</v>
      </c>
      <c r="F1558" t="s">
        <v>41</v>
      </c>
      <c r="G1558" t="s">
        <v>41</v>
      </c>
      <c r="H1558" t="s">
        <v>48</v>
      </c>
      <c r="I1558" t="s">
        <v>52</v>
      </c>
      <c r="J1558" t="s">
        <v>174</v>
      </c>
      <c r="K1558" s="3">
        <v>888608366175</v>
      </c>
      <c r="L1558">
        <v>12023</v>
      </c>
      <c r="M1558" t="s">
        <v>175</v>
      </c>
      <c r="N1558" t="s">
        <v>132</v>
      </c>
      <c r="T1558" t="s">
        <v>192</v>
      </c>
      <c r="U1558">
        <v>135135</v>
      </c>
      <c r="V1558">
        <v>1</v>
      </c>
      <c r="W1558">
        <v>7</v>
      </c>
      <c r="X1558" t="s">
        <v>168</v>
      </c>
      <c r="Y1558" t="s">
        <v>132</v>
      </c>
      <c r="AC1558">
        <v>1</v>
      </c>
      <c r="AD1558">
        <v>9.2332000000000004E-4</v>
      </c>
      <c r="AE1558">
        <v>9.2332000000000004E-4</v>
      </c>
      <c r="AF1558" t="s">
        <v>110</v>
      </c>
      <c r="AG1558">
        <v>0.73404000000000003</v>
      </c>
      <c r="AH1558">
        <v>6.7774999999999997E-4</v>
      </c>
      <c r="AI1558" s="4">
        <v>6.7774999999999997E-4</v>
      </c>
      <c r="AJ1558" t="s">
        <v>45</v>
      </c>
      <c r="AK1558">
        <v>0.1</v>
      </c>
      <c r="AL1558" s="4">
        <v>6.0997999999999998E-4</v>
      </c>
      <c r="AM1558">
        <v>1</v>
      </c>
      <c r="AN1558" s="3">
        <v>888608366175</v>
      </c>
      <c r="AO1558">
        <f t="shared" si="24"/>
        <v>2.0312334000000001E-4</v>
      </c>
    </row>
    <row r="1559" spans="1:41">
      <c r="A1559" t="s">
        <v>159</v>
      </c>
      <c r="B1559">
        <v>1105</v>
      </c>
      <c r="C1559" t="s">
        <v>108</v>
      </c>
      <c r="E1559" t="s">
        <v>46</v>
      </c>
      <c r="F1559" t="s">
        <v>41</v>
      </c>
      <c r="G1559" t="s">
        <v>41</v>
      </c>
      <c r="H1559" t="s">
        <v>48</v>
      </c>
      <c r="I1559" t="s">
        <v>52</v>
      </c>
      <c r="J1559" t="s">
        <v>174</v>
      </c>
      <c r="K1559" s="3">
        <v>888608366175</v>
      </c>
      <c r="L1559">
        <v>12023</v>
      </c>
      <c r="M1559" t="s">
        <v>175</v>
      </c>
      <c r="N1559" t="s">
        <v>132</v>
      </c>
      <c r="T1559" t="s">
        <v>176</v>
      </c>
      <c r="U1559">
        <v>135131</v>
      </c>
      <c r="V1559">
        <v>1</v>
      </c>
      <c r="W1559">
        <v>3</v>
      </c>
      <c r="X1559" t="s">
        <v>177</v>
      </c>
      <c r="Y1559" t="s">
        <v>132</v>
      </c>
      <c r="AC1559">
        <v>22</v>
      </c>
      <c r="AD1559">
        <v>1.08881E-3</v>
      </c>
      <c r="AE1559">
        <v>2.3953820000000001E-2</v>
      </c>
      <c r="AF1559" t="s">
        <v>47</v>
      </c>
      <c r="AG1559">
        <v>1</v>
      </c>
      <c r="AH1559">
        <v>1.08881E-3</v>
      </c>
      <c r="AI1559" s="4">
        <v>2.3953820000000001E-2</v>
      </c>
      <c r="AJ1559" t="s">
        <v>45</v>
      </c>
      <c r="AK1559">
        <v>0.1</v>
      </c>
      <c r="AL1559" s="4">
        <v>2.1558440000000002E-2</v>
      </c>
      <c r="AM1559">
        <v>1</v>
      </c>
      <c r="AN1559" s="3">
        <v>888608366175</v>
      </c>
      <c r="AO1559">
        <f t="shared" si="24"/>
        <v>7.1789605200000012E-3</v>
      </c>
    </row>
    <row r="1560" spans="1:41">
      <c r="A1560" t="s">
        <v>159</v>
      </c>
      <c r="B1560">
        <v>1105</v>
      </c>
      <c r="C1560" t="s">
        <v>108</v>
      </c>
      <c r="E1560" t="s">
        <v>46</v>
      </c>
      <c r="F1560" t="s">
        <v>41</v>
      </c>
      <c r="G1560" t="s">
        <v>41</v>
      </c>
      <c r="H1560" t="s">
        <v>48</v>
      </c>
      <c r="I1560" t="s">
        <v>52</v>
      </c>
      <c r="J1560" t="s">
        <v>174</v>
      </c>
      <c r="K1560" s="3">
        <v>888608366175</v>
      </c>
      <c r="L1560">
        <v>12023</v>
      </c>
      <c r="M1560" t="s">
        <v>175</v>
      </c>
      <c r="N1560" t="s">
        <v>132</v>
      </c>
      <c r="T1560" t="s">
        <v>192</v>
      </c>
      <c r="U1560">
        <v>135135</v>
      </c>
      <c r="V1560">
        <v>1</v>
      </c>
      <c r="W1560">
        <v>7</v>
      </c>
      <c r="X1560" t="s">
        <v>168</v>
      </c>
      <c r="Y1560" t="s">
        <v>132</v>
      </c>
      <c r="AC1560">
        <v>32</v>
      </c>
      <c r="AD1560">
        <v>1.08881E-3</v>
      </c>
      <c r="AE1560">
        <v>3.4841919999999998E-2</v>
      </c>
      <c r="AF1560" t="s">
        <v>47</v>
      </c>
      <c r="AG1560">
        <v>1</v>
      </c>
      <c r="AH1560">
        <v>1.08881E-3</v>
      </c>
      <c r="AI1560" s="4">
        <v>3.4841919999999998E-2</v>
      </c>
      <c r="AJ1560" t="s">
        <v>45</v>
      </c>
      <c r="AK1560">
        <v>0.1</v>
      </c>
      <c r="AL1560" s="4">
        <v>3.135773E-2</v>
      </c>
      <c r="AM1560">
        <v>1</v>
      </c>
      <c r="AN1560" s="3">
        <v>888608366175</v>
      </c>
      <c r="AO1560">
        <f t="shared" si="24"/>
        <v>1.0442124090000001E-2</v>
      </c>
    </row>
    <row r="1561" spans="1:41">
      <c r="A1561" t="s">
        <v>159</v>
      </c>
      <c r="B1561">
        <v>1105</v>
      </c>
      <c r="C1561" t="s">
        <v>108</v>
      </c>
      <c r="E1561" t="s">
        <v>46</v>
      </c>
      <c r="F1561" t="s">
        <v>41</v>
      </c>
      <c r="G1561" t="s">
        <v>41</v>
      </c>
      <c r="H1561" t="s">
        <v>48</v>
      </c>
      <c r="I1561" t="s">
        <v>52</v>
      </c>
      <c r="J1561" t="s">
        <v>174</v>
      </c>
      <c r="K1561" s="3">
        <v>888608366175</v>
      </c>
      <c r="L1561">
        <v>12023</v>
      </c>
      <c r="M1561" t="s">
        <v>175</v>
      </c>
      <c r="N1561" t="s">
        <v>132</v>
      </c>
      <c r="T1561" t="s">
        <v>221</v>
      </c>
      <c r="U1561">
        <v>135138</v>
      </c>
      <c r="V1561">
        <v>1</v>
      </c>
      <c r="W1561">
        <v>10</v>
      </c>
      <c r="X1561">
        <v>93</v>
      </c>
      <c r="Y1561" t="s">
        <v>132</v>
      </c>
      <c r="AC1561">
        <v>1</v>
      </c>
      <c r="AD1561">
        <v>1.08881E-3</v>
      </c>
      <c r="AE1561">
        <v>1.08881E-3</v>
      </c>
      <c r="AF1561" t="s">
        <v>47</v>
      </c>
      <c r="AG1561">
        <v>1</v>
      </c>
      <c r="AH1561">
        <v>1.08881E-3</v>
      </c>
      <c r="AI1561" s="4">
        <v>1.08881E-3</v>
      </c>
      <c r="AJ1561" t="s">
        <v>45</v>
      </c>
      <c r="AK1561">
        <v>0.1</v>
      </c>
      <c r="AL1561" s="4">
        <v>9.7992999999999995E-4</v>
      </c>
      <c r="AM1561">
        <v>1</v>
      </c>
      <c r="AN1561" s="3">
        <v>888608366175</v>
      </c>
      <c r="AO1561">
        <f t="shared" si="24"/>
        <v>3.2631669000000001E-4</v>
      </c>
    </row>
    <row r="1562" spans="1:41">
      <c r="A1562" t="s">
        <v>159</v>
      </c>
      <c r="B1562">
        <v>1105</v>
      </c>
      <c r="C1562" t="s">
        <v>108</v>
      </c>
      <c r="E1562" t="s">
        <v>46</v>
      </c>
      <c r="F1562" t="s">
        <v>41</v>
      </c>
      <c r="G1562" t="s">
        <v>41</v>
      </c>
      <c r="H1562" t="s">
        <v>48</v>
      </c>
      <c r="I1562" t="s">
        <v>52</v>
      </c>
      <c r="J1562" t="s">
        <v>174</v>
      </c>
      <c r="K1562" s="3">
        <v>888608366175</v>
      </c>
      <c r="L1562">
        <v>12023</v>
      </c>
      <c r="M1562" t="s">
        <v>175</v>
      </c>
      <c r="N1562" t="s">
        <v>132</v>
      </c>
      <c r="T1562" t="s">
        <v>198</v>
      </c>
      <c r="U1562">
        <v>135140</v>
      </c>
      <c r="V1562">
        <v>1</v>
      </c>
      <c r="W1562">
        <v>12</v>
      </c>
      <c r="X1562" t="s">
        <v>199</v>
      </c>
      <c r="Y1562" t="s">
        <v>132</v>
      </c>
      <c r="AC1562">
        <v>1</v>
      </c>
      <c r="AD1562">
        <v>1.08881E-3</v>
      </c>
      <c r="AE1562">
        <v>1.08881E-3</v>
      </c>
      <c r="AF1562" t="s">
        <v>47</v>
      </c>
      <c r="AG1562">
        <v>1</v>
      </c>
      <c r="AH1562">
        <v>1.08881E-3</v>
      </c>
      <c r="AI1562" s="4">
        <v>1.08881E-3</v>
      </c>
      <c r="AJ1562" t="s">
        <v>45</v>
      </c>
      <c r="AK1562">
        <v>0.1</v>
      </c>
      <c r="AL1562" s="4">
        <v>9.7992999999999995E-4</v>
      </c>
      <c r="AM1562">
        <v>1</v>
      </c>
      <c r="AN1562" s="3">
        <v>888608366175</v>
      </c>
      <c r="AO1562">
        <f t="shared" si="24"/>
        <v>3.2631669000000001E-4</v>
      </c>
    </row>
    <row r="1563" spans="1:41">
      <c r="A1563" t="s">
        <v>159</v>
      </c>
      <c r="B1563">
        <v>1205</v>
      </c>
      <c r="C1563" t="s">
        <v>114</v>
      </c>
      <c r="E1563" t="s">
        <v>46</v>
      </c>
      <c r="F1563" t="s">
        <v>51</v>
      </c>
      <c r="G1563" t="s">
        <v>51</v>
      </c>
      <c r="H1563" t="s">
        <v>48</v>
      </c>
      <c r="I1563" t="s">
        <v>52</v>
      </c>
      <c r="J1563" t="s">
        <v>174</v>
      </c>
      <c r="K1563" s="3">
        <v>888608366175</v>
      </c>
      <c r="L1563">
        <v>12023</v>
      </c>
      <c r="M1563" t="s">
        <v>175</v>
      </c>
      <c r="N1563" t="s">
        <v>132</v>
      </c>
      <c r="T1563" t="s">
        <v>188</v>
      </c>
      <c r="U1563">
        <v>135130</v>
      </c>
      <c r="V1563">
        <v>1</v>
      </c>
      <c r="W1563">
        <v>2</v>
      </c>
      <c r="X1563" t="s">
        <v>162</v>
      </c>
      <c r="Y1563" t="s">
        <v>132</v>
      </c>
      <c r="AC1563">
        <v>3</v>
      </c>
      <c r="AD1563">
        <v>6.8442499999999996E-3</v>
      </c>
      <c r="AE1563">
        <v>2.0532749999999999E-2</v>
      </c>
      <c r="AF1563" t="s">
        <v>47</v>
      </c>
      <c r="AG1563">
        <v>1</v>
      </c>
      <c r="AH1563">
        <v>6.8442499999999996E-3</v>
      </c>
      <c r="AI1563" s="4">
        <v>2.0532749999999999E-2</v>
      </c>
      <c r="AJ1563" t="s">
        <v>45</v>
      </c>
      <c r="AK1563">
        <v>0.1</v>
      </c>
      <c r="AL1563" s="4">
        <v>1.8479470000000001E-2</v>
      </c>
      <c r="AM1563">
        <v>1</v>
      </c>
      <c r="AN1563" s="3">
        <v>888608366175</v>
      </c>
      <c r="AO1563">
        <f t="shared" si="24"/>
        <v>6.1536635100000008E-3</v>
      </c>
    </row>
    <row r="1564" spans="1:41">
      <c r="A1564" t="s">
        <v>159</v>
      </c>
      <c r="B1564">
        <v>1205</v>
      </c>
      <c r="C1564" t="s">
        <v>114</v>
      </c>
      <c r="E1564" t="s">
        <v>46</v>
      </c>
      <c r="F1564" t="s">
        <v>51</v>
      </c>
      <c r="G1564" t="s">
        <v>51</v>
      </c>
      <c r="H1564" t="s">
        <v>48</v>
      </c>
      <c r="I1564" t="s">
        <v>52</v>
      </c>
      <c r="J1564" t="s">
        <v>174</v>
      </c>
      <c r="K1564" s="3">
        <v>888608366175</v>
      </c>
      <c r="L1564">
        <v>12023</v>
      </c>
      <c r="M1564" t="s">
        <v>175</v>
      </c>
      <c r="N1564" t="s">
        <v>132</v>
      </c>
      <c r="T1564" t="s">
        <v>188</v>
      </c>
      <c r="U1564">
        <v>135130</v>
      </c>
      <c r="V1564">
        <v>1</v>
      </c>
      <c r="W1564">
        <v>2</v>
      </c>
      <c r="X1564" t="s">
        <v>162</v>
      </c>
      <c r="Y1564" t="s">
        <v>132</v>
      </c>
      <c r="AC1564">
        <v>12</v>
      </c>
      <c r="AD1564">
        <v>1.750583E-2</v>
      </c>
      <c r="AE1564">
        <v>0.21006996</v>
      </c>
      <c r="AF1564" t="s">
        <v>47</v>
      </c>
      <c r="AG1564">
        <v>1</v>
      </c>
      <c r="AH1564">
        <v>1.750583E-2</v>
      </c>
      <c r="AI1564" s="4">
        <v>0.21006996</v>
      </c>
      <c r="AJ1564" t="s">
        <v>45</v>
      </c>
      <c r="AK1564">
        <v>0.1</v>
      </c>
      <c r="AL1564" s="4">
        <v>0.18906296</v>
      </c>
      <c r="AM1564">
        <v>1</v>
      </c>
      <c r="AN1564" s="3">
        <v>888608366175</v>
      </c>
      <c r="AO1564">
        <f t="shared" si="24"/>
        <v>6.2957965680000005E-2</v>
      </c>
    </row>
    <row r="1565" spans="1:41">
      <c r="A1565" t="s">
        <v>159</v>
      </c>
      <c r="B1565">
        <v>1205</v>
      </c>
      <c r="C1565" t="s">
        <v>114</v>
      </c>
      <c r="E1565" t="s">
        <v>46</v>
      </c>
      <c r="F1565" t="s">
        <v>51</v>
      </c>
      <c r="G1565" t="s">
        <v>51</v>
      </c>
      <c r="H1565" t="s">
        <v>48</v>
      </c>
      <c r="I1565" t="s">
        <v>52</v>
      </c>
      <c r="J1565" t="s">
        <v>174</v>
      </c>
      <c r="K1565" s="3">
        <v>888608366175</v>
      </c>
      <c r="L1565">
        <v>12023</v>
      </c>
      <c r="M1565" t="s">
        <v>175</v>
      </c>
      <c r="N1565" t="s">
        <v>132</v>
      </c>
      <c r="T1565" t="s">
        <v>176</v>
      </c>
      <c r="U1565">
        <v>135131</v>
      </c>
      <c r="V1565">
        <v>1</v>
      </c>
      <c r="W1565">
        <v>3</v>
      </c>
      <c r="X1565" t="s">
        <v>177</v>
      </c>
      <c r="Y1565" t="s">
        <v>132</v>
      </c>
      <c r="AC1565">
        <v>1</v>
      </c>
      <c r="AD1565">
        <v>6.8442499999999996E-3</v>
      </c>
      <c r="AE1565">
        <v>6.8442499999999996E-3</v>
      </c>
      <c r="AF1565" t="s">
        <v>47</v>
      </c>
      <c r="AG1565">
        <v>1</v>
      </c>
      <c r="AH1565">
        <v>6.8442499999999996E-3</v>
      </c>
      <c r="AI1565" s="4">
        <v>6.8442499999999996E-3</v>
      </c>
      <c r="AJ1565" t="s">
        <v>45</v>
      </c>
      <c r="AK1565">
        <v>0.1</v>
      </c>
      <c r="AL1565" s="4">
        <v>6.1598199999999999E-3</v>
      </c>
      <c r="AM1565">
        <v>1</v>
      </c>
      <c r="AN1565" s="3">
        <v>888608366175</v>
      </c>
      <c r="AO1565">
        <f t="shared" si="24"/>
        <v>2.0512200600000001E-3</v>
      </c>
    </row>
    <row r="1566" spans="1:41">
      <c r="A1566" t="s">
        <v>159</v>
      </c>
      <c r="B1566">
        <v>1205</v>
      </c>
      <c r="C1566" t="s">
        <v>114</v>
      </c>
      <c r="E1566" t="s">
        <v>46</v>
      </c>
      <c r="F1566" t="s">
        <v>51</v>
      </c>
      <c r="G1566" t="s">
        <v>51</v>
      </c>
      <c r="H1566" t="s">
        <v>48</v>
      </c>
      <c r="I1566" t="s">
        <v>52</v>
      </c>
      <c r="J1566" t="s">
        <v>174</v>
      </c>
      <c r="K1566" s="3">
        <v>888608366175</v>
      </c>
      <c r="L1566">
        <v>12023</v>
      </c>
      <c r="M1566" t="s">
        <v>175</v>
      </c>
      <c r="N1566" t="s">
        <v>132</v>
      </c>
      <c r="T1566" t="s">
        <v>176</v>
      </c>
      <c r="U1566">
        <v>135131</v>
      </c>
      <c r="V1566">
        <v>1</v>
      </c>
      <c r="W1566">
        <v>3</v>
      </c>
      <c r="X1566" t="s">
        <v>177</v>
      </c>
      <c r="Y1566" t="s">
        <v>132</v>
      </c>
      <c r="AC1566">
        <v>5</v>
      </c>
      <c r="AD1566">
        <v>8.2312400000000008E-3</v>
      </c>
      <c r="AE1566">
        <v>4.1156199999999997E-2</v>
      </c>
      <c r="AF1566" t="s">
        <v>47</v>
      </c>
      <c r="AG1566">
        <v>1</v>
      </c>
      <c r="AH1566">
        <v>8.2312400000000008E-3</v>
      </c>
      <c r="AI1566" s="4">
        <v>4.1156199999999997E-2</v>
      </c>
      <c r="AJ1566" t="s">
        <v>45</v>
      </c>
      <c r="AK1566">
        <v>0.1</v>
      </c>
      <c r="AL1566" s="4">
        <v>3.7040579999999997E-2</v>
      </c>
      <c r="AM1566">
        <v>1</v>
      </c>
      <c r="AN1566" s="3">
        <v>888608366175</v>
      </c>
      <c r="AO1566">
        <f t="shared" si="24"/>
        <v>1.233451314E-2</v>
      </c>
    </row>
    <row r="1567" spans="1:41">
      <c r="A1567" t="s">
        <v>159</v>
      </c>
      <c r="B1567">
        <v>1205</v>
      </c>
      <c r="C1567" t="s">
        <v>114</v>
      </c>
      <c r="E1567" t="s">
        <v>46</v>
      </c>
      <c r="F1567" t="s">
        <v>51</v>
      </c>
      <c r="G1567" t="s">
        <v>51</v>
      </c>
      <c r="H1567" t="s">
        <v>48</v>
      </c>
      <c r="I1567" t="s">
        <v>52</v>
      </c>
      <c r="J1567" t="s">
        <v>174</v>
      </c>
      <c r="K1567" s="3">
        <v>888608366175</v>
      </c>
      <c r="L1567">
        <v>12023</v>
      </c>
      <c r="M1567" t="s">
        <v>175</v>
      </c>
      <c r="N1567" t="s">
        <v>132</v>
      </c>
      <c r="T1567" t="s">
        <v>176</v>
      </c>
      <c r="U1567">
        <v>135131</v>
      </c>
      <c r="V1567">
        <v>1</v>
      </c>
      <c r="W1567">
        <v>3</v>
      </c>
      <c r="X1567" t="s">
        <v>177</v>
      </c>
      <c r="Y1567" t="s">
        <v>132</v>
      </c>
      <c r="AC1567">
        <v>7</v>
      </c>
      <c r="AD1567">
        <v>1.750583E-2</v>
      </c>
      <c r="AE1567">
        <v>0.12254081</v>
      </c>
      <c r="AF1567" t="s">
        <v>47</v>
      </c>
      <c r="AG1567">
        <v>1</v>
      </c>
      <c r="AH1567">
        <v>1.750583E-2</v>
      </c>
      <c r="AI1567" s="4">
        <v>0.12254081</v>
      </c>
      <c r="AJ1567" t="s">
        <v>45</v>
      </c>
      <c r="AK1567">
        <v>0.1</v>
      </c>
      <c r="AL1567" s="4">
        <v>0.11028673</v>
      </c>
      <c r="AM1567">
        <v>1</v>
      </c>
      <c r="AN1567" s="3">
        <v>888608366175</v>
      </c>
      <c r="AO1567">
        <f t="shared" si="24"/>
        <v>3.6725481090000005E-2</v>
      </c>
    </row>
    <row r="1568" spans="1:41">
      <c r="A1568" t="s">
        <v>159</v>
      </c>
      <c r="B1568">
        <v>1205</v>
      </c>
      <c r="C1568" t="s">
        <v>114</v>
      </c>
      <c r="E1568" t="s">
        <v>46</v>
      </c>
      <c r="F1568" t="s">
        <v>51</v>
      </c>
      <c r="G1568" t="s">
        <v>51</v>
      </c>
      <c r="H1568" t="s">
        <v>48</v>
      </c>
      <c r="I1568" t="s">
        <v>52</v>
      </c>
      <c r="J1568" t="s">
        <v>174</v>
      </c>
      <c r="K1568" s="3">
        <v>888608366175</v>
      </c>
      <c r="L1568">
        <v>12023</v>
      </c>
      <c r="M1568" t="s">
        <v>175</v>
      </c>
      <c r="N1568" t="s">
        <v>132</v>
      </c>
      <c r="T1568" t="s">
        <v>200</v>
      </c>
      <c r="U1568">
        <v>135132</v>
      </c>
      <c r="V1568">
        <v>1</v>
      </c>
      <c r="W1568">
        <v>4</v>
      </c>
      <c r="X1568" t="s">
        <v>201</v>
      </c>
      <c r="Y1568" t="s">
        <v>132</v>
      </c>
      <c r="AC1568">
        <v>1</v>
      </c>
      <c r="AD1568">
        <v>6.8442499999999996E-3</v>
      </c>
      <c r="AE1568">
        <v>6.8442499999999996E-3</v>
      </c>
      <c r="AF1568" t="s">
        <v>47</v>
      </c>
      <c r="AG1568">
        <v>1</v>
      </c>
      <c r="AH1568">
        <v>6.8442499999999996E-3</v>
      </c>
      <c r="AI1568" s="4">
        <v>6.8442499999999996E-3</v>
      </c>
      <c r="AJ1568" t="s">
        <v>45</v>
      </c>
      <c r="AK1568">
        <v>0.1</v>
      </c>
      <c r="AL1568" s="4">
        <v>6.1598199999999999E-3</v>
      </c>
      <c r="AM1568">
        <v>1</v>
      </c>
      <c r="AN1568" s="3">
        <v>888608366175</v>
      </c>
      <c r="AO1568">
        <f t="shared" si="24"/>
        <v>2.0512200600000001E-3</v>
      </c>
    </row>
    <row r="1569" spans="1:41">
      <c r="A1569" t="s">
        <v>159</v>
      </c>
      <c r="B1569">
        <v>1205</v>
      </c>
      <c r="C1569" t="s">
        <v>114</v>
      </c>
      <c r="E1569" t="s">
        <v>46</v>
      </c>
      <c r="F1569" t="s">
        <v>51</v>
      </c>
      <c r="G1569" t="s">
        <v>51</v>
      </c>
      <c r="H1569" t="s">
        <v>48</v>
      </c>
      <c r="I1569" t="s">
        <v>52</v>
      </c>
      <c r="J1569" t="s">
        <v>174</v>
      </c>
      <c r="K1569" s="3">
        <v>888608366175</v>
      </c>
      <c r="L1569">
        <v>12023</v>
      </c>
      <c r="M1569" t="s">
        <v>175</v>
      </c>
      <c r="N1569" t="s">
        <v>132</v>
      </c>
      <c r="T1569" t="s">
        <v>200</v>
      </c>
      <c r="U1569">
        <v>135132</v>
      </c>
      <c r="V1569">
        <v>1</v>
      </c>
      <c r="W1569">
        <v>4</v>
      </c>
      <c r="X1569" t="s">
        <v>201</v>
      </c>
      <c r="Y1569" t="s">
        <v>132</v>
      </c>
      <c r="AC1569">
        <v>1</v>
      </c>
      <c r="AD1569">
        <v>1.750583E-2</v>
      </c>
      <c r="AE1569">
        <v>1.750583E-2</v>
      </c>
      <c r="AF1569" t="s">
        <v>47</v>
      </c>
      <c r="AG1569">
        <v>1</v>
      </c>
      <c r="AH1569">
        <v>1.750583E-2</v>
      </c>
      <c r="AI1569" s="4">
        <v>1.750583E-2</v>
      </c>
      <c r="AJ1569" t="s">
        <v>45</v>
      </c>
      <c r="AK1569">
        <v>0.1</v>
      </c>
      <c r="AL1569" s="4">
        <v>1.5755249999999998E-2</v>
      </c>
      <c r="AM1569">
        <v>1</v>
      </c>
      <c r="AN1569" s="3">
        <v>888608366175</v>
      </c>
      <c r="AO1569">
        <f t="shared" si="24"/>
        <v>5.2464982499999995E-3</v>
      </c>
    </row>
    <row r="1570" spans="1:41">
      <c r="A1570" t="s">
        <v>159</v>
      </c>
      <c r="B1570">
        <v>1205</v>
      </c>
      <c r="C1570" t="s">
        <v>114</v>
      </c>
      <c r="E1570" t="s">
        <v>46</v>
      </c>
      <c r="F1570" t="s">
        <v>51</v>
      </c>
      <c r="G1570" t="s">
        <v>51</v>
      </c>
      <c r="H1570" t="s">
        <v>48</v>
      </c>
      <c r="I1570" t="s">
        <v>52</v>
      </c>
      <c r="J1570" t="s">
        <v>174</v>
      </c>
      <c r="K1570" s="3">
        <v>888608366175</v>
      </c>
      <c r="L1570">
        <v>12023</v>
      </c>
      <c r="M1570" t="s">
        <v>175</v>
      </c>
      <c r="N1570" t="s">
        <v>132</v>
      </c>
      <c r="T1570" t="s">
        <v>195</v>
      </c>
      <c r="U1570">
        <v>135133</v>
      </c>
      <c r="V1570">
        <v>1</v>
      </c>
      <c r="W1570">
        <v>5</v>
      </c>
      <c r="X1570" t="s">
        <v>161</v>
      </c>
      <c r="Y1570" t="s">
        <v>132</v>
      </c>
      <c r="AC1570">
        <v>1</v>
      </c>
      <c r="AD1570">
        <v>6.8442499999999996E-3</v>
      </c>
      <c r="AE1570">
        <v>6.8442499999999996E-3</v>
      </c>
      <c r="AF1570" t="s">
        <v>47</v>
      </c>
      <c r="AG1570">
        <v>1</v>
      </c>
      <c r="AH1570">
        <v>6.8442499999999996E-3</v>
      </c>
      <c r="AI1570" s="4">
        <v>6.8442499999999996E-3</v>
      </c>
      <c r="AJ1570" t="s">
        <v>45</v>
      </c>
      <c r="AK1570">
        <v>0.1</v>
      </c>
      <c r="AL1570" s="4">
        <v>6.1598199999999999E-3</v>
      </c>
      <c r="AM1570">
        <v>1</v>
      </c>
      <c r="AN1570" s="3">
        <v>888608366175</v>
      </c>
      <c r="AO1570">
        <f t="shared" si="24"/>
        <v>2.0512200600000001E-3</v>
      </c>
    </row>
    <row r="1571" spans="1:41">
      <c r="A1571" t="s">
        <v>159</v>
      </c>
      <c r="B1571">
        <v>1205</v>
      </c>
      <c r="C1571" t="s">
        <v>114</v>
      </c>
      <c r="E1571" t="s">
        <v>46</v>
      </c>
      <c r="F1571" t="s">
        <v>51</v>
      </c>
      <c r="G1571" t="s">
        <v>51</v>
      </c>
      <c r="H1571" t="s">
        <v>48</v>
      </c>
      <c r="I1571" t="s">
        <v>52</v>
      </c>
      <c r="J1571" t="s">
        <v>174</v>
      </c>
      <c r="K1571" s="3">
        <v>888608366175</v>
      </c>
      <c r="L1571">
        <v>12023</v>
      </c>
      <c r="M1571" t="s">
        <v>175</v>
      </c>
      <c r="N1571" t="s">
        <v>132</v>
      </c>
      <c r="T1571" t="s">
        <v>195</v>
      </c>
      <c r="U1571">
        <v>135133</v>
      </c>
      <c r="V1571">
        <v>1</v>
      </c>
      <c r="W1571">
        <v>5</v>
      </c>
      <c r="X1571" t="s">
        <v>161</v>
      </c>
      <c r="Y1571" t="s">
        <v>132</v>
      </c>
      <c r="AC1571">
        <v>1</v>
      </c>
      <c r="AD1571">
        <v>8.2312400000000008E-3</v>
      </c>
      <c r="AE1571">
        <v>8.2312400000000008E-3</v>
      </c>
      <c r="AF1571" t="s">
        <v>47</v>
      </c>
      <c r="AG1571">
        <v>1</v>
      </c>
      <c r="AH1571">
        <v>8.2312400000000008E-3</v>
      </c>
      <c r="AI1571" s="4">
        <v>8.2312400000000008E-3</v>
      </c>
      <c r="AJ1571" t="s">
        <v>45</v>
      </c>
      <c r="AK1571">
        <v>0.1</v>
      </c>
      <c r="AL1571" s="4">
        <v>7.4081199999999998E-3</v>
      </c>
      <c r="AM1571">
        <v>1</v>
      </c>
      <c r="AN1571" s="3">
        <v>888608366175</v>
      </c>
      <c r="AO1571">
        <f t="shared" si="24"/>
        <v>2.46690396E-3</v>
      </c>
    </row>
    <row r="1572" spans="1:41">
      <c r="A1572" t="s">
        <v>159</v>
      </c>
      <c r="B1572">
        <v>1205</v>
      </c>
      <c r="C1572" t="s">
        <v>114</v>
      </c>
      <c r="E1572" t="s">
        <v>46</v>
      </c>
      <c r="F1572" t="s">
        <v>51</v>
      </c>
      <c r="G1572" t="s">
        <v>51</v>
      </c>
      <c r="H1572" t="s">
        <v>48</v>
      </c>
      <c r="I1572" t="s">
        <v>52</v>
      </c>
      <c r="J1572" t="s">
        <v>174</v>
      </c>
      <c r="K1572" s="3">
        <v>888608366175</v>
      </c>
      <c r="L1572">
        <v>12023</v>
      </c>
      <c r="M1572" t="s">
        <v>175</v>
      </c>
      <c r="N1572" t="s">
        <v>132</v>
      </c>
      <c r="T1572" t="s">
        <v>195</v>
      </c>
      <c r="U1572">
        <v>135133</v>
      </c>
      <c r="V1572">
        <v>1</v>
      </c>
      <c r="W1572">
        <v>5</v>
      </c>
      <c r="X1572" t="s">
        <v>161</v>
      </c>
      <c r="Y1572" t="s">
        <v>132</v>
      </c>
      <c r="AC1572">
        <v>3</v>
      </c>
      <c r="AD1572">
        <v>1.750583E-2</v>
      </c>
      <c r="AE1572">
        <v>5.251749E-2</v>
      </c>
      <c r="AF1572" t="s">
        <v>47</v>
      </c>
      <c r="AG1572">
        <v>1</v>
      </c>
      <c r="AH1572">
        <v>1.750583E-2</v>
      </c>
      <c r="AI1572" s="4">
        <v>5.251749E-2</v>
      </c>
      <c r="AJ1572" t="s">
        <v>45</v>
      </c>
      <c r="AK1572">
        <v>0.1</v>
      </c>
      <c r="AL1572" s="4">
        <v>4.7265740000000001E-2</v>
      </c>
      <c r="AM1572">
        <v>1</v>
      </c>
      <c r="AN1572" s="3">
        <v>888608366175</v>
      </c>
      <c r="AO1572">
        <f t="shared" si="24"/>
        <v>1.5739491420000001E-2</v>
      </c>
    </row>
    <row r="1573" spans="1:41">
      <c r="A1573" t="s">
        <v>159</v>
      </c>
      <c r="B1573">
        <v>1205</v>
      </c>
      <c r="C1573" t="s">
        <v>114</v>
      </c>
      <c r="E1573" t="s">
        <v>46</v>
      </c>
      <c r="F1573" t="s">
        <v>51</v>
      </c>
      <c r="G1573" t="s">
        <v>51</v>
      </c>
      <c r="H1573" t="s">
        <v>48</v>
      </c>
      <c r="I1573" t="s">
        <v>52</v>
      </c>
      <c r="J1573" t="s">
        <v>174</v>
      </c>
      <c r="K1573" s="3">
        <v>888608366175</v>
      </c>
      <c r="L1573">
        <v>12023</v>
      </c>
      <c r="M1573" t="s">
        <v>175</v>
      </c>
      <c r="N1573" t="s">
        <v>132</v>
      </c>
      <c r="T1573" t="s">
        <v>192</v>
      </c>
      <c r="U1573">
        <v>135135</v>
      </c>
      <c r="V1573">
        <v>1</v>
      </c>
      <c r="W1573">
        <v>7</v>
      </c>
      <c r="X1573" t="s">
        <v>168</v>
      </c>
      <c r="Y1573" t="s">
        <v>132</v>
      </c>
      <c r="AC1573">
        <v>1</v>
      </c>
      <c r="AD1573">
        <v>6.8442499999999996E-3</v>
      </c>
      <c r="AE1573">
        <v>6.8442499999999996E-3</v>
      </c>
      <c r="AF1573" t="s">
        <v>47</v>
      </c>
      <c r="AG1573">
        <v>1</v>
      </c>
      <c r="AH1573">
        <v>6.8442499999999996E-3</v>
      </c>
      <c r="AI1573" s="4">
        <v>6.8442499999999996E-3</v>
      </c>
      <c r="AJ1573" t="s">
        <v>45</v>
      </c>
      <c r="AK1573">
        <v>0.1</v>
      </c>
      <c r="AL1573" s="4">
        <v>6.1598199999999999E-3</v>
      </c>
      <c r="AM1573">
        <v>1</v>
      </c>
      <c r="AN1573" s="3">
        <v>888608366175</v>
      </c>
      <c r="AO1573">
        <f t="shared" si="24"/>
        <v>2.0512200600000001E-3</v>
      </c>
    </row>
    <row r="1574" spans="1:41">
      <c r="A1574" t="s">
        <v>159</v>
      </c>
      <c r="B1574">
        <v>1205</v>
      </c>
      <c r="C1574" t="s">
        <v>114</v>
      </c>
      <c r="E1574" t="s">
        <v>46</v>
      </c>
      <c r="F1574" t="s">
        <v>51</v>
      </c>
      <c r="G1574" t="s">
        <v>51</v>
      </c>
      <c r="H1574" t="s">
        <v>48</v>
      </c>
      <c r="I1574" t="s">
        <v>52</v>
      </c>
      <c r="J1574" t="s">
        <v>174</v>
      </c>
      <c r="K1574" s="3">
        <v>888608366175</v>
      </c>
      <c r="L1574">
        <v>12023</v>
      </c>
      <c r="M1574" t="s">
        <v>175</v>
      </c>
      <c r="N1574" t="s">
        <v>132</v>
      </c>
      <c r="T1574" t="s">
        <v>192</v>
      </c>
      <c r="U1574">
        <v>135135</v>
      </c>
      <c r="V1574">
        <v>1</v>
      </c>
      <c r="W1574">
        <v>7</v>
      </c>
      <c r="X1574" t="s">
        <v>168</v>
      </c>
      <c r="Y1574" t="s">
        <v>132</v>
      </c>
      <c r="AC1574">
        <v>7</v>
      </c>
      <c r="AD1574">
        <v>8.2312400000000008E-3</v>
      </c>
      <c r="AE1574">
        <v>5.7618679999999999E-2</v>
      </c>
      <c r="AF1574" t="s">
        <v>47</v>
      </c>
      <c r="AG1574">
        <v>1</v>
      </c>
      <c r="AH1574">
        <v>8.2312400000000008E-3</v>
      </c>
      <c r="AI1574" s="4">
        <v>5.7618679999999999E-2</v>
      </c>
      <c r="AJ1574" t="s">
        <v>45</v>
      </c>
      <c r="AK1574">
        <v>0.1</v>
      </c>
      <c r="AL1574" s="4">
        <v>5.1856810000000003E-2</v>
      </c>
      <c r="AM1574">
        <v>1</v>
      </c>
      <c r="AN1574" s="3">
        <v>888608366175</v>
      </c>
      <c r="AO1574">
        <f t="shared" si="24"/>
        <v>1.7268317730000003E-2</v>
      </c>
    </row>
    <row r="1575" spans="1:41">
      <c r="A1575" t="s">
        <v>159</v>
      </c>
      <c r="B1575">
        <v>1205</v>
      </c>
      <c r="C1575" t="s">
        <v>114</v>
      </c>
      <c r="E1575" t="s">
        <v>46</v>
      </c>
      <c r="F1575" t="s">
        <v>51</v>
      </c>
      <c r="G1575" t="s">
        <v>51</v>
      </c>
      <c r="H1575" t="s">
        <v>48</v>
      </c>
      <c r="I1575" t="s">
        <v>52</v>
      </c>
      <c r="J1575" t="s">
        <v>174</v>
      </c>
      <c r="K1575" s="3">
        <v>888608366175</v>
      </c>
      <c r="L1575">
        <v>12023</v>
      </c>
      <c r="M1575" t="s">
        <v>175</v>
      </c>
      <c r="N1575" t="s">
        <v>132</v>
      </c>
      <c r="T1575" t="s">
        <v>192</v>
      </c>
      <c r="U1575">
        <v>135135</v>
      </c>
      <c r="V1575">
        <v>1</v>
      </c>
      <c r="W1575">
        <v>7</v>
      </c>
      <c r="X1575" t="s">
        <v>168</v>
      </c>
      <c r="Y1575" t="s">
        <v>132</v>
      </c>
      <c r="AC1575">
        <v>1</v>
      </c>
      <c r="AD1575">
        <v>1.1144070000000001E-2</v>
      </c>
      <c r="AE1575">
        <v>1.1144070000000001E-2</v>
      </c>
      <c r="AF1575" t="s">
        <v>47</v>
      </c>
      <c r="AG1575">
        <v>1</v>
      </c>
      <c r="AH1575">
        <v>1.1144070000000001E-2</v>
      </c>
      <c r="AI1575" s="4">
        <v>1.1144070000000001E-2</v>
      </c>
      <c r="AJ1575" t="s">
        <v>45</v>
      </c>
      <c r="AK1575">
        <v>0.1</v>
      </c>
      <c r="AL1575" s="4">
        <v>1.0029659999999999E-2</v>
      </c>
      <c r="AM1575">
        <v>1</v>
      </c>
      <c r="AN1575" s="3">
        <v>888608366175</v>
      </c>
      <c r="AO1575">
        <f t="shared" ref="AO1575:AO1638" si="25">AL1575*0.333</f>
        <v>3.3398767799999998E-3</v>
      </c>
    </row>
    <row r="1576" spans="1:41">
      <c r="A1576" t="s">
        <v>159</v>
      </c>
      <c r="B1576">
        <v>1205</v>
      </c>
      <c r="C1576" t="s">
        <v>114</v>
      </c>
      <c r="E1576" t="s">
        <v>46</v>
      </c>
      <c r="F1576" t="s">
        <v>51</v>
      </c>
      <c r="G1576" t="s">
        <v>51</v>
      </c>
      <c r="H1576" t="s">
        <v>48</v>
      </c>
      <c r="I1576" t="s">
        <v>52</v>
      </c>
      <c r="J1576" t="s">
        <v>174</v>
      </c>
      <c r="K1576" s="3">
        <v>888608366175</v>
      </c>
      <c r="L1576">
        <v>12023</v>
      </c>
      <c r="M1576" t="s">
        <v>175</v>
      </c>
      <c r="N1576" t="s">
        <v>132</v>
      </c>
      <c r="T1576" t="s">
        <v>192</v>
      </c>
      <c r="U1576">
        <v>135135</v>
      </c>
      <c r="V1576">
        <v>1</v>
      </c>
      <c r="W1576">
        <v>7</v>
      </c>
      <c r="X1576" t="s">
        <v>168</v>
      </c>
      <c r="Y1576" t="s">
        <v>132</v>
      </c>
      <c r="AC1576">
        <v>13</v>
      </c>
      <c r="AD1576">
        <v>1.750583E-2</v>
      </c>
      <c r="AE1576">
        <v>0.22757579</v>
      </c>
      <c r="AF1576" t="s">
        <v>47</v>
      </c>
      <c r="AG1576">
        <v>1</v>
      </c>
      <c r="AH1576">
        <v>1.750583E-2</v>
      </c>
      <c r="AI1576" s="4">
        <v>0.22757579</v>
      </c>
      <c r="AJ1576" t="s">
        <v>45</v>
      </c>
      <c r="AK1576">
        <v>0.1</v>
      </c>
      <c r="AL1576" s="4">
        <v>0.20481821</v>
      </c>
      <c r="AM1576">
        <v>1</v>
      </c>
      <c r="AN1576" s="3">
        <v>888608366175</v>
      </c>
      <c r="AO1576">
        <f t="shared" si="25"/>
        <v>6.8204463930000001E-2</v>
      </c>
    </row>
    <row r="1577" spans="1:41">
      <c r="A1577" t="s">
        <v>159</v>
      </c>
      <c r="B1577">
        <v>1205</v>
      </c>
      <c r="C1577" t="s">
        <v>114</v>
      </c>
      <c r="E1577" t="s">
        <v>46</v>
      </c>
      <c r="F1577" t="s">
        <v>51</v>
      </c>
      <c r="G1577" t="s">
        <v>51</v>
      </c>
      <c r="H1577" t="s">
        <v>48</v>
      </c>
      <c r="I1577" t="s">
        <v>52</v>
      </c>
      <c r="J1577" t="s">
        <v>174</v>
      </c>
      <c r="K1577" s="3">
        <v>888608366175</v>
      </c>
      <c r="L1577">
        <v>12023</v>
      </c>
      <c r="M1577" t="s">
        <v>175</v>
      </c>
      <c r="N1577" t="s">
        <v>132</v>
      </c>
      <c r="T1577" t="s">
        <v>178</v>
      </c>
      <c r="U1577">
        <v>135136</v>
      </c>
      <c r="V1577">
        <v>1</v>
      </c>
      <c r="W1577">
        <v>8</v>
      </c>
      <c r="X1577" t="s">
        <v>156</v>
      </c>
      <c r="Y1577" t="s">
        <v>132</v>
      </c>
      <c r="AC1577">
        <v>1</v>
      </c>
      <c r="AD1577">
        <v>4.4661500000000003E-3</v>
      </c>
      <c r="AE1577">
        <v>4.4661500000000003E-3</v>
      </c>
      <c r="AF1577" t="s">
        <v>47</v>
      </c>
      <c r="AG1577">
        <v>1</v>
      </c>
      <c r="AH1577">
        <v>4.4661500000000003E-3</v>
      </c>
      <c r="AI1577" s="4">
        <v>4.4661500000000003E-3</v>
      </c>
      <c r="AJ1577" t="s">
        <v>45</v>
      </c>
      <c r="AK1577">
        <v>0.1</v>
      </c>
      <c r="AL1577" s="4">
        <v>4.0195300000000003E-3</v>
      </c>
      <c r="AM1577">
        <v>1</v>
      </c>
      <c r="AN1577" s="3">
        <v>888608366175</v>
      </c>
      <c r="AO1577">
        <f t="shared" si="25"/>
        <v>1.3385034900000002E-3</v>
      </c>
    </row>
    <row r="1578" spans="1:41">
      <c r="A1578" t="s">
        <v>159</v>
      </c>
      <c r="B1578">
        <v>1205</v>
      </c>
      <c r="C1578" t="s">
        <v>114</v>
      </c>
      <c r="E1578" t="s">
        <v>46</v>
      </c>
      <c r="F1578" t="s">
        <v>51</v>
      </c>
      <c r="G1578" t="s">
        <v>51</v>
      </c>
      <c r="H1578" t="s">
        <v>48</v>
      </c>
      <c r="I1578" t="s">
        <v>52</v>
      </c>
      <c r="J1578" t="s">
        <v>174</v>
      </c>
      <c r="K1578" s="3">
        <v>888608366175</v>
      </c>
      <c r="L1578">
        <v>12023</v>
      </c>
      <c r="M1578" t="s">
        <v>175</v>
      </c>
      <c r="N1578" t="s">
        <v>132</v>
      </c>
      <c r="T1578" t="s">
        <v>178</v>
      </c>
      <c r="U1578">
        <v>135136</v>
      </c>
      <c r="V1578">
        <v>1</v>
      </c>
      <c r="W1578">
        <v>8</v>
      </c>
      <c r="X1578" t="s">
        <v>156</v>
      </c>
      <c r="Y1578" t="s">
        <v>132</v>
      </c>
      <c r="AC1578">
        <v>4</v>
      </c>
      <c r="AD1578">
        <v>6.8442499999999996E-3</v>
      </c>
      <c r="AE1578">
        <v>2.7376999999999999E-2</v>
      </c>
      <c r="AF1578" t="s">
        <v>47</v>
      </c>
      <c r="AG1578">
        <v>1</v>
      </c>
      <c r="AH1578">
        <v>6.8442499999999996E-3</v>
      </c>
      <c r="AI1578" s="4">
        <v>2.7376999999999999E-2</v>
      </c>
      <c r="AJ1578" t="s">
        <v>45</v>
      </c>
      <c r="AK1578">
        <v>0.1</v>
      </c>
      <c r="AL1578" s="4">
        <v>2.4639299999999999E-2</v>
      </c>
      <c r="AM1578">
        <v>1</v>
      </c>
      <c r="AN1578" s="3">
        <v>888608366175</v>
      </c>
      <c r="AO1578">
        <f t="shared" si="25"/>
        <v>8.2048868999999996E-3</v>
      </c>
    </row>
    <row r="1579" spans="1:41">
      <c r="A1579" t="s">
        <v>159</v>
      </c>
      <c r="B1579">
        <v>1205</v>
      </c>
      <c r="C1579" t="s">
        <v>114</v>
      </c>
      <c r="E1579" t="s">
        <v>46</v>
      </c>
      <c r="F1579" t="s">
        <v>51</v>
      </c>
      <c r="G1579" t="s">
        <v>51</v>
      </c>
      <c r="H1579" t="s">
        <v>48</v>
      </c>
      <c r="I1579" t="s">
        <v>52</v>
      </c>
      <c r="J1579" t="s">
        <v>174</v>
      </c>
      <c r="K1579" s="3">
        <v>888608366175</v>
      </c>
      <c r="L1579">
        <v>12023</v>
      </c>
      <c r="M1579" t="s">
        <v>175</v>
      </c>
      <c r="N1579" t="s">
        <v>132</v>
      </c>
      <c r="T1579" t="s">
        <v>178</v>
      </c>
      <c r="U1579">
        <v>135136</v>
      </c>
      <c r="V1579">
        <v>1</v>
      </c>
      <c r="W1579">
        <v>8</v>
      </c>
      <c r="X1579" t="s">
        <v>156</v>
      </c>
      <c r="Y1579" t="s">
        <v>132</v>
      </c>
      <c r="AC1579">
        <v>1</v>
      </c>
      <c r="AD1579">
        <v>8.2312400000000008E-3</v>
      </c>
      <c r="AE1579">
        <v>8.2312400000000008E-3</v>
      </c>
      <c r="AF1579" t="s">
        <v>47</v>
      </c>
      <c r="AG1579">
        <v>1</v>
      </c>
      <c r="AH1579">
        <v>8.2312400000000008E-3</v>
      </c>
      <c r="AI1579" s="4">
        <v>8.2312400000000008E-3</v>
      </c>
      <c r="AJ1579" t="s">
        <v>45</v>
      </c>
      <c r="AK1579">
        <v>0.1</v>
      </c>
      <c r="AL1579" s="4">
        <v>7.4081199999999998E-3</v>
      </c>
      <c r="AM1579">
        <v>1</v>
      </c>
      <c r="AN1579" s="3">
        <v>888608366175</v>
      </c>
      <c r="AO1579">
        <f t="shared" si="25"/>
        <v>2.46690396E-3</v>
      </c>
    </row>
    <row r="1580" spans="1:41">
      <c r="A1580" t="s">
        <v>159</v>
      </c>
      <c r="B1580">
        <v>1205</v>
      </c>
      <c r="C1580" t="s">
        <v>114</v>
      </c>
      <c r="E1580" t="s">
        <v>46</v>
      </c>
      <c r="F1580" t="s">
        <v>51</v>
      </c>
      <c r="G1580" t="s">
        <v>51</v>
      </c>
      <c r="H1580" t="s">
        <v>48</v>
      </c>
      <c r="I1580" t="s">
        <v>52</v>
      </c>
      <c r="J1580" t="s">
        <v>174</v>
      </c>
      <c r="K1580" s="3">
        <v>888608366175</v>
      </c>
      <c r="L1580">
        <v>12023</v>
      </c>
      <c r="M1580" t="s">
        <v>175</v>
      </c>
      <c r="N1580" t="s">
        <v>132</v>
      </c>
      <c r="T1580" t="s">
        <v>178</v>
      </c>
      <c r="U1580">
        <v>135136</v>
      </c>
      <c r="V1580">
        <v>1</v>
      </c>
      <c r="W1580">
        <v>8</v>
      </c>
      <c r="X1580" t="s">
        <v>156</v>
      </c>
      <c r="Y1580" t="s">
        <v>132</v>
      </c>
      <c r="AC1580">
        <v>3</v>
      </c>
      <c r="AD1580">
        <v>1.750583E-2</v>
      </c>
      <c r="AE1580">
        <v>5.251749E-2</v>
      </c>
      <c r="AF1580" t="s">
        <v>47</v>
      </c>
      <c r="AG1580">
        <v>1</v>
      </c>
      <c r="AH1580">
        <v>1.750583E-2</v>
      </c>
      <c r="AI1580" s="4">
        <v>5.251749E-2</v>
      </c>
      <c r="AJ1580" t="s">
        <v>45</v>
      </c>
      <c r="AK1580">
        <v>0.1</v>
      </c>
      <c r="AL1580" s="4">
        <v>4.7265740000000001E-2</v>
      </c>
      <c r="AM1580">
        <v>1</v>
      </c>
      <c r="AN1580" s="3">
        <v>888608366175</v>
      </c>
      <c r="AO1580">
        <f t="shared" si="25"/>
        <v>1.5739491420000001E-2</v>
      </c>
    </row>
    <row r="1581" spans="1:41">
      <c r="A1581" t="s">
        <v>159</v>
      </c>
      <c r="B1581">
        <v>1205</v>
      </c>
      <c r="C1581" t="s">
        <v>114</v>
      </c>
      <c r="E1581" t="s">
        <v>46</v>
      </c>
      <c r="F1581" t="s">
        <v>51</v>
      </c>
      <c r="G1581" t="s">
        <v>51</v>
      </c>
      <c r="H1581" t="s">
        <v>48</v>
      </c>
      <c r="I1581" t="s">
        <v>52</v>
      </c>
      <c r="J1581" t="s">
        <v>174</v>
      </c>
      <c r="K1581" s="3">
        <v>888608366175</v>
      </c>
      <c r="L1581">
        <v>12023</v>
      </c>
      <c r="M1581" t="s">
        <v>175</v>
      </c>
      <c r="N1581" t="s">
        <v>132</v>
      </c>
      <c r="T1581" t="s">
        <v>189</v>
      </c>
      <c r="U1581">
        <v>135137</v>
      </c>
      <c r="V1581">
        <v>1</v>
      </c>
      <c r="W1581">
        <v>9</v>
      </c>
      <c r="X1581" t="s">
        <v>190</v>
      </c>
      <c r="Y1581" t="s">
        <v>132</v>
      </c>
      <c r="AC1581">
        <v>1</v>
      </c>
      <c r="AD1581">
        <v>6.8442499999999996E-3</v>
      </c>
      <c r="AE1581">
        <v>6.8442499999999996E-3</v>
      </c>
      <c r="AF1581" t="s">
        <v>47</v>
      </c>
      <c r="AG1581">
        <v>1</v>
      </c>
      <c r="AH1581">
        <v>6.8442499999999996E-3</v>
      </c>
      <c r="AI1581" s="4">
        <v>6.8442499999999996E-3</v>
      </c>
      <c r="AJ1581" t="s">
        <v>45</v>
      </c>
      <c r="AK1581">
        <v>0.1</v>
      </c>
      <c r="AL1581" s="4">
        <v>6.1598199999999999E-3</v>
      </c>
      <c r="AM1581">
        <v>1</v>
      </c>
      <c r="AN1581" s="3">
        <v>888608366175</v>
      </c>
      <c r="AO1581">
        <f t="shared" si="25"/>
        <v>2.0512200600000001E-3</v>
      </c>
    </row>
    <row r="1582" spans="1:41">
      <c r="A1582" t="s">
        <v>159</v>
      </c>
      <c r="B1582">
        <v>1205</v>
      </c>
      <c r="C1582" t="s">
        <v>114</v>
      </c>
      <c r="E1582" t="s">
        <v>46</v>
      </c>
      <c r="F1582" t="s">
        <v>51</v>
      </c>
      <c r="G1582" t="s">
        <v>51</v>
      </c>
      <c r="H1582" t="s">
        <v>48</v>
      </c>
      <c r="I1582" t="s">
        <v>52</v>
      </c>
      <c r="J1582" t="s">
        <v>174</v>
      </c>
      <c r="K1582" s="3">
        <v>888608366175</v>
      </c>
      <c r="L1582">
        <v>12023</v>
      </c>
      <c r="M1582" t="s">
        <v>175</v>
      </c>
      <c r="N1582" t="s">
        <v>132</v>
      </c>
      <c r="T1582" t="s">
        <v>189</v>
      </c>
      <c r="U1582">
        <v>135137</v>
      </c>
      <c r="V1582">
        <v>1</v>
      </c>
      <c r="W1582">
        <v>9</v>
      </c>
      <c r="X1582" t="s">
        <v>190</v>
      </c>
      <c r="Y1582" t="s">
        <v>132</v>
      </c>
      <c r="AC1582">
        <v>4</v>
      </c>
      <c r="AD1582">
        <v>8.2312400000000008E-3</v>
      </c>
      <c r="AE1582">
        <v>3.2924960000000003E-2</v>
      </c>
      <c r="AF1582" t="s">
        <v>47</v>
      </c>
      <c r="AG1582">
        <v>1</v>
      </c>
      <c r="AH1582">
        <v>8.2312400000000008E-3</v>
      </c>
      <c r="AI1582" s="4">
        <v>3.2924960000000003E-2</v>
      </c>
      <c r="AJ1582" t="s">
        <v>45</v>
      </c>
      <c r="AK1582">
        <v>0.1</v>
      </c>
      <c r="AL1582" s="4">
        <v>2.9632459999999999E-2</v>
      </c>
      <c r="AM1582">
        <v>1</v>
      </c>
      <c r="AN1582" s="3">
        <v>888608366175</v>
      </c>
      <c r="AO1582">
        <f t="shared" si="25"/>
        <v>9.8676091800000004E-3</v>
      </c>
    </row>
    <row r="1583" spans="1:41">
      <c r="A1583" t="s">
        <v>159</v>
      </c>
      <c r="B1583">
        <v>1205</v>
      </c>
      <c r="C1583" t="s">
        <v>114</v>
      </c>
      <c r="E1583" t="s">
        <v>46</v>
      </c>
      <c r="F1583" t="s">
        <v>51</v>
      </c>
      <c r="G1583" t="s">
        <v>51</v>
      </c>
      <c r="H1583" t="s">
        <v>48</v>
      </c>
      <c r="I1583" t="s">
        <v>52</v>
      </c>
      <c r="J1583" t="s">
        <v>174</v>
      </c>
      <c r="K1583" s="3">
        <v>888608366175</v>
      </c>
      <c r="L1583">
        <v>12023</v>
      </c>
      <c r="M1583" t="s">
        <v>175</v>
      </c>
      <c r="N1583" t="s">
        <v>132</v>
      </c>
      <c r="T1583" t="s">
        <v>189</v>
      </c>
      <c r="U1583">
        <v>135137</v>
      </c>
      <c r="V1583">
        <v>1</v>
      </c>
      <c r="W1583">
        <v>9</v>
      </c>
      <c r="X1583" t="s">
        <v>190</v>
      </c>
      <c r="Y1583" t="s">
        <v>132</v>
      </c>
      <c r="AC1583">
        <v>7</v>
      </c>
      <c r="AD1583">
        <v>1.750583E-2</v>
      </c>
      <c r="AE1583">
        <v>0.12254081</v>
      </c>
      <c r="AF1583" t="s">
        <v>47</v>
      </c>
      <c r="AG1583">
        <v>1</v>
      </c>
      <c r="AH1583">
        <v>1.750583E-2</v>
      </c>
      <c r="AI1583" s="4">
        <v>0.12254081</v>
      </c>
      <c r="AJ1583" t="s">
        <v>45</v>
      </c>
      <c r="AK1583">
        <v>0.1</v>
      </c>
      <c r="AL1583" s="4">
        <v>0.11028673</v>
      </c>
      <c r="AM1583">
        <v>1</v>
      </c>
      <c r="AN1583" s="3">
        <v>888608366175</v>
      </c>
      <c r="AO1583">
        <f t="shared" si="25"/>
        <v>3.6725481090000005E-2</v>
      </c>
    </row>
    <row r="1584" spans="1:41">
      <c r="A1584" t="s">
        <v>159</v>
      </c>
      <c r="B1584">
        <v>1205</v>
      </c>
      <c r="C1584" t="s">
        <v>114</v>
      </c>
      <c r="E1584" t="s">
        <v>46</v>
      </c>
      <c r="F1584" t="s">
        <v>51</v>
      </c>
      <c r="G1584" t="s">
        <v>51</v>
      </c>
      <c r="H1584" t="s">
        <v>48</v>
      </c>
      <c r="I1584" t="s">
        <v>52</v>
      </c>
      <c r="J1584" t="s">
        <v>174</v>
      </c>
      <c r="K1584" s="3">
        <v>888608366175</v>
      </c>
      <c r="L1584">
        <v>12023</v>
      </c>
      <c r="M1584" t="s">
        <v>175</v>
      </c>
      <c r="N1584" t="s">
        <v>132</v>
      </c>
      <c r="T1584" t="s">
        <v>191</v>
      </c>
      <c r="U1584">
        <v>135139</v>
      </c>
      <c r="V1584">
        <v>1</v>
      </c>
      <c r="W1584">
        <v>11</v>
      </c>
      <c r="X1584" t="s">
        <v>144</v>
      </c>
      <c r="Y1584" t="s">
        <v>132</v>
      </c>
      <c r="AC1584">
        <v>2</v>
      </c>
      <c r="AD1584">
        <v>6.8442499999999996E-3</v>
      </c>
      <c r="AE1584">
        <v>1.3688499999999999E-2</v>
      </c>
      <c r="AF1584" t="s">
        <v>47</v>
      </c>
      <c r="AG1584">
        <v>1</v>
      </c>
      <c r="AH1584">
        <v>6.8442499999999996E-3</v>
      </c>
      <c r="AI1584" s="4">
        <v>1.3688499999999999E-2</v>
      </c>
      <c r="AJ1584" t="s">
        <v>45</v>
      </c>
      <c r="AK1584">
        <v>0.1</v>
      </c>
      <c r="AL1584" s="4">
        <v>1.231965E-2</v>
      </c>
      <c r="AM1584">
        <v>1</v>
      </c>
      <c r="AN1584" s="3">
        <v>888608366175</v>
      </c>
      <c r="AO1584">
        <f t="shared" si="25"/>
        <v>4.1024434499999998E-3</v>
      </c>
    </row>
    <row r="1585" spans="1:41">
      <c r="A1585" t="s">
        <v>159</v>
      </c>
      <c r="B1585">
        <v>1205</v>
      </c>
      <c r="C1585" t="s">
        <v>114</v>
      </c>
      <c r="E1585" t="s">
        <v>46</v>
      </c>
      <c r="F1585" t="s">
        <v>51</v>
      </c>
      <c r="G1585" t="s">
        <v>51</v>
      </c>
      <c r="H1585" t="s">
        <v>48</v>
      </c>
      <c r="I1585" t="s">
        <v>52</v>
      </c>
      <c r="J1585" t="s">
        <v>174</v>
      </c>
      <c r="K1585" s="3">
        <v>888608366175</v>
      </c>
      <c r="L1585">
        <v>12023</v>
      </c>
      <c r="M1585" t="s">
        <v>175</v>
      </c>
      <c r="N1585" t="s">
        <v>132</v>
      </c>
      <c r="T1585" t="s">
        <v>191</v>
      </c>
      <c r="U1585">
        <v>135139</v>
      </c>
      <c r="V1585">
        <v>1</v>
      </c>
      <c r="W1585">
        <v>11</v>
      </c>
      <c r="X1585" t="s">
        <v>144</v>
      </c>
      <c r="Y1585" t="s">
        <v>132</v>
      </c>
      <c r="AC1585">
        <v>1</v>
      </c>
      <c r="AD1585">
        <v>8.2312400000000008E-3</v>
      </c>
      <c r="AE1585">
        <v>8.2312400000000008E-3</v>
      </c>
      <c r="AF1585" t="s">
        <v>47</v>
      </c>
      <c r="AG1585">
        <v>1</v>
      </c>
      <c r="AH1585">
        <v>8.2312400000000008E-3</v>
      </c>
      <c r="AI1585" s="4">
        <v>8.2312400000000008E-3</v>
      </c>
      <c r="AJ1585" t="s">
        <v>45</v>
      </c>
      <c r="AK1585">
        <v>0.1</v>
      </c>
      <c r="AL1585" s="4">
        <v>7.4081199999999998E-3</v>
      </c>
      <c r="AM1585">
        <v>1</v>
      </c>
      <c r="AN1585" s="3">
        <v>888608366175</v>
      </c>
      <c r="AO1585">
        <f t="shared" si="25"/>
        <v>2.46690396E-3</v>
      </c>
    </row>
    <row r="1586" spans="1:41">
      <c r="A1586" t="s">
        <v>159</v>
      </c>
      <c r="B1586">
        <v>1205</v>
      </c>
      <c r="C1586" t="s">
        <v>114</v>
      </c>
      <c r="E1586" t="s">
        <v>46</v>
      </c>
      <c r="F1586" t="s">
        <v>51</v>
      </c>
      <c r="G1586" t="s">
        <v>51</v>
      </c>
      <c r="H1586" t="s">
        <v>48</v>
      </c>
      <c r="I1586" t="s">
        <v>52</v>
      </c>
      <c r="J1586" t="s">
        <v>174</v>
      </c>
      <c r="K1586" s="3">
        <v>888608366175</v>
      </c>
      <c r="L1586">
        <v>12023</v>
      </c>
      <c r="M1586" t="s">
        <v>175</v>
      </c>
      <c r="N1586" t="s">
        <v>132</v>
      </c>
      <c r="T1586" t="s">
        <v>191</v>
      </c>
      <c r="U1586">
        <v>135139</v>
      </c>
      <c r="V1586">
        <v>1</v>
      </c>
      <c r="W1586">
        <v>11</v>
      </c>
      <c r="X1586" t="s">
        <v>144</v>
      </c>
      <c r="Y1586" t="s">
        <v>132</v>
      </c>
      <c r="AC1586">
        <v>3</v>
      </c>
      <c r="AD1586">
        <v>1.750583E-2</v>
      </c>
      <c r="AE1586">
        <v>5.251749E-2</v>
      </c>
      <c r="AF1586" t="s">
        <v>47</v>
      </c>
      <c r="AG1586">
        <v>1</v>
      </c>
      <c r="AH1586">
        <v>1.750583E-2</v>
      </c>
      <c r="AI1586" s="4">
        <v>5.251749E-2</v>
      </c>
      <c r="AJ1586" t="s">
        <v>45</v>
      </c>
      <c r="AK1586">
        <v>0.1</v>
      </c>
      <c r="AL1586" s="4">
        <v>4.7265740000000001E-2</v>
      </c>
      <c r="AM1586">
        <v>1</v>
      </c>
      <c r="AN1586" s="3">
        <v>888608366175</v>
      </c>
      <c r="AO1586">
        <f t="shared" si="25"/>
        <v>1.5739491420000001E-2</v>
      </c>
    </row>
    <row r="1587" spans="1:41">
      <c r="A1587" t="s">
        <v>159</v>
      </c>
      <c r="B1587">
        <v>1205</v>
      </c>
      <c r="C1587" t="s">
        <v>114</v>
      </c>
      <c r="E1587" t="s">
        <v>46</v>
      </c>
      <c r="F1587" t="s">
        <v>51</v>
      </c>
      <c r="G1587" t="s">
        <v>51</v>
      </c>
      <c r="H1587" t="s">
        <v>48</v>
      </c>
      <c r="I1587" t="s">
        <v>52</v>
      </c>
      <c r="J1587" t="s">
        <v>174</v>
      </c>
      <c r="K1587" s="3">
        <v>888608366175</v>
      </c>
      <c r="L1587">
        <v>12023</v>
      </c>
      <c r="M1587" t="s">
        <v>175</v>
      </c>
      <c r="N1587" t="s">
        <v>132</v>
      </c>
      <c r="T1587" t="s">
        <v>193</v>
      </c>
      <c r="U1587">
        <v>135141</v>
      </c>
      <c r="V1587">
        <v>1</v>
      </c>
      <c r="W1587">
        <v>13</v>
      </c>
      <c r="X1587" t="s">
        <v>194</v>
      </c>
      <c r="Y1587" t="s">
        <v>132</v>
      </c>
      <c r="AC1587">
        <v>1</v>
      </c>
      <c r="AD1587">
        <v>1.1144070000000001E-2</v>
      </c>
      <c r="AE1587">
        <v>1.1144070000000001E-2</v>
      </c>
      <c r="AF1587" t="s">
        <v>47</v>
      </c>
      <c r="AG1587">
        <v>1</v>
      </c>
      <c r="AH1587">
        <v>1.1144070000000001E-2</v>
      </c>
      <c r="AI1587" s="4">
        <v>1.1144070000000001E-2</v>
      </c>
      <c r="AJ1587" t="s">
        <v>45</v>
      </c>
      <c r="AK1587">
        <v>0.1</v>
      </c>
      <c r="AL1587" s="4">
        <v>1.0029659999999999E-2</v>
      </c>
      <c r="AM1587">
        <v>1</v>
      </c>
      <c r="AN1587" s="3">
        <v>888608366175</v>
      </c>
      <c r="AO1587">
        <f t="shared" si="25"/>
        <v>3.3398767799999998E-3</v>
      </c>
    </row>
    <row r="1588" spans="1:41">
      <c r="A1588" t="s">
        <v>159</v>
      </c>
      <c r="B1588">
        <v>1205</v>
      </c>
      <c r="C1588" t="s">
        <v>114</v>
      </c>
      <c r="E1588" t="s">
        <v>46</v>
      </c>
      <c r="F1588" t="s">
        <v>51</v>
      </c>
      <c r="G1588" t="s">
        <v>51</v>
      </c>
      <c r="H1588" t="s">
        <v>48</v>
      </c>
      <c r="I1588" t="s">
        <v>52</v>
      </c>
      <c r="J1588" t="s">
        <v>174</v>
      </c>
      <c r="K1588" s="3">
        <v>888608366175</v>
      </c>
      <c r="L1588">
        <v>12023</v>
      </c>
      <c r="M1588" t="s">
        <v>175</v>
      </c>
      <c r="N1588" t="s">
        <v>132</v>
      </c>
      <c r="T1588" t="s">
        <v>193</v>
      </c>
      <c r="U1588">
        <v>135141</v>
      </c>
      <c r="V1588">
        <v>1</v>
      </c>
      <c r="W1588">
        <v>13</v>
      </c>
      <c r="X1588" t="s">
        <v>194</v>
      </c>
      <c r="Y1588" t="s">
        <v>132</v>
      </c>
      <c r="AC1588">
        <v>2</v>
      </c>
      <c r="AD1588">
        <v>1.750583E-2</v>
      </c>
      <c r="AE1588">
        <v>3.501166E-2</v>
      </c>
      <c r="AF1588" t="s">
        <v>47</v>
      </c>
      <c r="AG1588">
        <v>1</v>
      </c>
      <c r="AH1588">
        <v>1.750583E-2</v>
      </c>
      <c r="AI1588" s="4">
        <v>3.501166E-2</v>
      </c>
      <c r="AJ1588" t="s">
        <v>45</v>
      </c>
      <c r="AK1588">
        <v>0.1</v>
      </c>
      <c r="AL1588" s="4">
        <v>3.1510490000000002E-2</v>
      </c>
      <c r="AM1588">
        <v>1</v>
      </c>
      <c r="AN1588" s="3">
        <v>888608366175</v>
      </c>
      <c r="AO1588">
        <f t="shared" si="25"/>
        <v>1.0492993170000001E-2</v>
      </c>
    </row>
    <row r="1589" spans="1:41">
      <c r="A1589" t="s">
        <v>159</v>
      </c>
      <c r="B1589">
        <v>10036</v>
      </c>
      <c r="C1589" t="s">
        <v>116</v>
      </c>
      <c r="E1589" t="s">
        <v>50</v>
      </c>
      <c r="F1589" t="s">
        <v>41</v>
      </c>
      <c r="G1589" t="s">
        <v>41</v>
      </c>
      <c r="H1589" t="s">
        <v>48</v>
      </c>
      <c r="I1589" t="s">
        <v>52</v>
      </c>
      <c r="J1589" t="s">
        <v>174</v>
      </c>
      <c r="K1589" s="3">
        <v>888608366175</v>
      </c>
      <c r="L1589">
        <v>12023</v>
      </c>
      <c r="M1589" t="s">
        <v>175</v>
      </c>
      <c r="N1589" t="s">
        <v>132</v>
      </c>
      <c r="T1589" t="s">
        <v>196</v>
      </c>
      <c r="U1589">
        <v>135129</v>
      </c>
      <c r="V1589">
        <v>1</v>
      </c>
      <c r="W1589">
        <v>1</v>
      </c>
      <c r="X1589" t="s">
        <v>197</v>
      </c>
      <c r="Y1589" t="s">
        <v>132</v>
      </c>
      <c r="AC1589">
        <v>4</v>
      </c>
      <c r="AD1589">
        <v>1.3802E-2</v>
      </c>
      <c r="AE1589">
        <v>5.5208E-2</v>
      </c>
      <c r="AF1589" t="s">
        <v>148</v>
      </c>
      <c r="AG1589">
        <v>0.27079999999999999</v>
      </c>
      <c r="AH1589">
        <v>3.7375799999999999E-3</v>
      </c>
      <c r="AI1589" s="4">
        <v>1.495033E-2</v>
      </c>
      <c r="AJ1589" t="s">
        <v>45</v>
      </c>
      <c r="AK1589">
        <v>0.1</v>
      </c>
      <c r="AL1589" s="4">
        <v>1.345529E-2</v>
      </c>
      <c r="AM1589">
        <v>1</v>
      </c>
      <c r="AN1589" s="3">
        <v>888608366175</v>
      </c>
      <c r="AO1589">
        <f t="shared" si="25"/>
        <v>4.4806115700000001E-3</v>
      </c>
    </row>
    <row r="1590" spans="1:41">
      <c r="A1590" t="s">
        <v>159</v>
      </c>
      <c r="B1590">
        <v>10036</v>
      </c>
      <c r="C1590" t="s">
        <v>116</v>
      </c>
      <c r="E1590" t="s">
        <v>54</v>
      </c>
      <c r="F1590" t="s">
        <v>41</v>
      </c>
      <c r="G1590" t="s">
        <v>41</v>
      </c>
      <c r="H1590" t="s">
        <v>48</v>
      </c>
      <c r="I1590" t="s">
        <v>52</v>
      </c>
      <c r="J1590" t="s">
        <v>174</v>
      </c>
      <c r="K1590" s="3">
        <v>888608366175</v>
      </c>
      <c r="L1590">
        <v>12023</v>
      </c>
      <c r="M1590" t="s">
        <v>175</v>
      </c>
      <c r="N1590" t="s">
        <v>132</v>
      </c>
      <c r="T1590" t="s">
        <v>193</v>
      </c>
      <c r="U1590">
        <v>135141</v>
      </c>
      <c r="V1590">
        <v>1</v>
      </c>
      <c r="W1590">
        <v>13</v>
      </c>
      <c r="X1590" t="s">
        <v>194</v>
      </c>
      <c r="Y1590" t="s">
        <v>132</v>
      </c>
      <c r="AC1590">
        <v>1</v>
      </c>
      <c r="AD1590">
        <v>1.4629E-2</v>
      </c>
      <c r="AE1590">
        <v>1.4629E-2</v>
      </c>
      <c r="AF1590" t="s">
        <v>109</v>
      </c>
      <c r="AG1590">
        <v>0.61853000000000002</v>
      </c>
      <c r="AH1590">
        <v>9.0484799999999994E-3</v>
      </c>
      <c r="AI1590" s="4">
        <v>9.0484799999999994E-3</v>
      </c>
      <c r="AJ1590" t="s">
        <v>45</v>
      </c>
      <c r="AK1590">
        <v>0.1</v>
      </c>
      <c r="AL1590" s="4">
        <v>8.1436300000000007E-3</v>
      </c>
      <c r="AM1590">
        <v>1</v>
      </c>
      <c r="AN1590" s="3">
        <v>888608366175</v>
      </c>
      <c r="AO1590">
        <f t="shared" si="25"/>
        <v>2.7118287900000002E-3</v>
      </c>
    </row>
    <row r="1591" spans="1:41">
      <c r="A1591" t="s">
        <v>159</v>
      </c>
      <c r="B1591">
        <v>10036</v>
      </c>
      <c r="C1591" t="s">
        <v>116</v>
      </c>
      <c r="E1591" t="s">
        <v>57</v>
      </c>
      <c r="F1591" t="s">
        <v>41</v>
      </c>
      <c r="G1591" t="s">
        <v>41</v>
      </c>
      <c r="H1591" t="s">
        <v>48</v>
      </c>
      <c r="I1591" t="s">
        <v>52</v>
      </c>
      <c r="J1591" t="s">
        <v>174</v>
      </c>
      <c r="K1591" s="3">
        <v>888608366175</v>
      </c>
      <c r="L1591">
        <v>12023</v>
      </c>
      <c r="M1591" t="s">
        <v>175</v>
      </c>
      <c r="N1591" t="s">
        <v>132</v>
      </c>
      <c r="T1591" t="s">
        <v>178</v>
      </c>
      <c r="U1591">
        <v>135136</v>
      </c>
      <c r="V1591">
        <v>1</v>
      </c>
      <c r="W1591">
        <v>8</v>
      </c>
      <c r="X1591" t="s">
        <v>156</v>
      </c>
      <c r="Y1591" t="s">
        <v>132</v>
      </c>
      <c r="AC1591">
        <v>1</v>
      </c>
      <c r="AD1591">
        <v>6.3270000000000002E-3</v>
      </c>
      <c r="AE1591">
        <v>6.3270000000000002E-3</v>
      </c>
      <c r="AF1591" t="s">
        <v>47</v>
      </c>
      <c r="AG1591">
        <v>1</v>
      </c>
      <c r="AH1591">
        <v>6.3270000000000002E-3</v>
      </c>
      <c r="AI1591" s="4">
        <v>6.3270000000000002E-3</v>
      </c>
      <c r="AJ1591" t="s">
        <v>45</v>
      </c>
      <c r="AK1591">
        <v>0.1</v>
      </c>
      <c r="AL1591" s="4">
        <v>5.6943000000000002E-3</v>
      </c>
      <c r="AM1591">
        <v>1</v>
      </c>
      <c r="AN1591" s="3">
        <v>888608366175</v>
      </c>
      <c r="AO1591">
        <f t="shared" si="25"/>
        <v>1.8962019000000002E-3</v>
      </c>
    </row>
    <row r="1592" spans="1:41">
      <c r="A1592" t="s">
        <v>159</v>
      </c>
      <c r="B1592">
        <v>10036</v>
      </c>
      <c r="C1592" t="s">
        <v>116</v>
      </c>
      <c r="E1592" t="s">
        <v>58</v>
      </c>
      <c r="F1592" t="s">
        <v>41</v>
      </c>
      <c r="G1592" t="s">
        <v>41</v>
      </c>
      <c r="H1592" t="s">
        <v>48</v>
      </c>
      <c r="I1592" t="s">
        <v>52</v>
      </c>
      <c r="J1592" t="s">
        <v>174</v>
      </c>
      <c r="K1592" s="3">
        <v>888608366175</v>
      </c>
      <c r="L1592">
        <v>12023</v>
      </c>
      <c r="M1592" t="s">
        <v>175</v>
      </c>
      <c r="N1592" t="s">
        <v>132</v>
      </c>
      <c r="T1592" t="s">
        <v>188</v>
      </c>
      <c r="U1592">
        <v>135130</v>
      </c>
      <c r="V1592">
        <v>1</v>
      </c>
      <c r="W1592">
        <v>2</v>
      </c>
      <c r="X1592" t="s">
        <v>162</v>
      </c>
      <c r="Y1592" t="s">
        <v>132</v>
      </c>
      <c r="AC1592">
        <v>1</v>
      </c>
      <c r="AD1592">
        <v>0</v>
      </c>
      <c r="AE1592">
        <v>0</v>
      </c>
      <c r="AF1592" t="s">
        <v>110</v>
      </c>
      <c r="AG1592">
        <v>0.73404000000000003</v>
      </c>
      <c r="AH1592">
        <v>0</v>
      </c>
      <c r="AI1592" s="4">
        <v>0</v>
      </c>
      <c r="AJ1592" t="s">
        <v>45</v>
      </c>
      <c r="AK1592">
        <v>0.1</v>
      </c>
      <c r="AL1592" s="4">
        <v>0</v>
      </c>
      <c r="AM1592">
        <v>1</v>
      </c>
      <c r="AN1592" s="3">
        <v>888608366175</v>
      </c>
      <c r="AO1592">
        <f t="shared" si="25"/>
        <v>0</v>
      </c>
    </row>
    <row r="1593" spans="1:41">
      <c r="A1593" t="s">
        <v>159</v>
      </c>
      <c r="B1593">
        <v>10036</v>
      </c>
      <c r="C1593" t="s">
        <v>116</v>
      </c>
      <c r="E1593" t="s">
        <v>58</v>
      </c>
      <c r="F1593" t="s">
        <v>41</v>
      </c>
      <c r="G1593" t="s">
        <v>41</v>
      </c>
      <c r="H1593" t="s">
        <v>48</v>
      </c>
      <c r="I1593" t="s">
        <v>52</v>
      </c>
      <c r="J1593" t="s">
        <v>174</v>
      </c>
      <c r="K1593" s="3">
        <v>888608366175</v>
      </c>
      <c r="L1593">
        <v>12023</v>
      </c>
      <c r="M1593" t="s">
        <v>175</v>
      </c>
      <c r="N1593" t="s">
        <v>132</v>
      </c>
      <c r="T1593" t="s">
        <v>188</v>
      </c>
      <c r="U1593">
        <v>135130</v>
      </c>
      <c r="V1593">
        <v>1</v>
      </c>
      <c r="W1593">
        <v>2</v>
      </c>
      <c r="X1593" t="s">
        <v>162</v>
      </c>
      <c r="Y1593" t="s">
        <v>132</v>
      </c>
      <c r="AC1593">
        <v>1</v>
      </c>
      <c r="AD1593">
        <v>9.8230000000000001E-3</v>
      </c>
      <c r="AE1593">
        <v>9.8230000000000001E-3</v>
      </c>
      <c r="AF1593" t="s">
        <v>110</v>
      </c>
      <c r="AG1593">
        <v>0.73404000000000003</v>
      </c>
      <c r="AH1593">
        <v>7.2104700000000001E-3</v>
      </c>
      <c r="AI1593" s="4">
        <v>7.2104700000000001E-3</v>
      </c>
      <c r="AJ1593" t="s">
        <v>45</v>
      </c>
      <c r="AK1593">
        <v>0.1</v>
      </c>
      <c r="AL1593" s="4">
        <v>6.48943E-3</v>
      </c>
      <c r="AM1593">
        <v>1</v>
      </c>
      <c r="AN1593" s="3">
        <v>888608366175</v>
      </c>
      <c r="AO1593">
        <f t="shared" si="25"/>
        <v>2.16098019E-3</v>
      </c>
    </row>
    <row r="1594" spans="1:41">
      <c r="A1594" t="s">
        <v>159</v>
      </c>
      <c r="B1594">
        <v>10036</v>
      </c>
      <c r="C1594" t="s">
        <v>116</v>
      </c>
      <c r="E1594" t="s">
        <v>58</v>
      </c>
      <c r="F1594" t="s">
        <v>41</v>
      </c>
      <c r="G1594" t="s">
        <v>41</v>
      </c>
      <c r="H1594" t="s">
        <v>48</v>
      </c>
      <c r="I1594" t="s">
        <v>52</v>
      </c>
      <c r="J1594" t="s">
        <v>174</v>
      </c>
      <c r="K1594" s="3">
        <v>888608366175</v>
      </c>
      <c r="L1594">
        <v>12023</v>
      </c>
      <c r="M1594" t="s">
        <v>175</v>
      </c>
      <c r="N1594" t="s">
        <v>132</v>
      </c>
      <c r="T1594" t="s">
        <v>176</v>
      </c>
      <c r="U1594">
        <v>135131</v>
      </c>
      <c r="V1594">
        <v>1</v>
      </c>
      <c r="W1594">
        <v>3</v>
      </c>
      <c r="X1594" t="s">
        <v>177</v>
      </c>
      <c r="Y1594" t="s">
        <v>132</v>
      </c>
      <c r="AC1594">
        <v>2</v>
      </c>
      <c r="AD1594">
        <v>0</v>
      </c>
      <c r="AE1594">
        <v>0</v>
      </c>
      <c r="AF1594" t="s">
        <v>110</v>
      </c>
      <c r="AG1594">
        <v>0.73404000000000003</v>
      </c>
      <c r="AH1594">
        <v>0</v>
      </c>
      <c r="AI1594" s="4">
        <v>0</v>
      </c>
      <c r="AJ1594" t="s">
        <v>45</v>
      </c>
      <c r="AK1594">
        <v>0.1</v>
      </c>
      <c r="AL1594" s="4">
        <v>0</v>
      </c>
      <c r="AM1594">
        <v>1</v>
      </c>
      <c r="AN1594" s="3">
        <v>888608366175</v>
      </c>
      <c r="AO1594">
        <f t="shared" si="25"/>
        <v>0</v>
      </c>
    </row>
    <row r="1595" spans="1:41">
      <c r="A1595" t="s">
        <v>159</v>
      </c>
      <c r="B1595">
        <v>10036</v>
      </c>
      <c r="C1595" t="s">
        <v>116</v>
      </c>
      <c r="E1595" t="s">
        <v>58</v>
      </c>
      <c r="F1595" t="s">
        <v>41</v>
      </c>
      <c r="G1595" t="s">
        <v>41</v>
      </c>
      <c r="H1595" t="s">
        <v>48</v>
      </c>
      <c r="I1595" t="s">
        <v>52</v>
      </c>
      <c r="J1595" t="s">
        <v>174</v>
      </c>
      <c r="K1595" s="3">
        <v>888608366175</v>
      </c>
      <c r="L1595">
        <v>12023</v>
      </c>
      <c r="M1595" t="s">
        <v>175</v>
      </c>
      <c r="N1595" t="s">
        <v>132</v>
      </c>
      <c r="T1595" t="s">
        <v>176</v>
      </c>
      <c r="U1595">
        <v>135131</v>
      </c>
      <c r="V1595">
        <v>1</v>
      </c>
      <c r="W1595">
        <v>3</v>
      </c>
      <c r="X1595" t="s">
        <v>177</v>
      </c>
      <c r="Y1595" t="s">
        <v>132</v>
      </c>
      <c r="AC1595">
        <v>1</v>
      </c>
      <c r="AD1595">
        <v>5.2030000000000002E-3</v>
      </c>
      <c r="AE1595">
        <v>5.2030000000000002E-3</v>
      </c>
      <c r="AF1595" t="s">
        <v>110</v>
      </c>
      <c r="AG1595">
        <v>0.73404000000000003</v>
      </c>
      <c r="AH1595">
        <v>3.81921E-3</v>
      </c>
      <c r="AI1595" s="4">
        <v>3.81921E-3</v>
      </c>
      <c r="AJ1595" t="s">
        <v>45</v>
      </c>
      <c r="AK1595">
        <v>0.1</v>
      </c>
      <c r="AL1595" s="4">
        <v>3.43729E-3</v>
      </c>
      <c r="AM1595">
        <v>1</v>
      </c>
      <c r="AN1595" s="3">
        <v>888608366175</v>
      </c>
      <c r="AO1595">
        <f t="shared" si="25"/>
        <v>1.14461757E-3</v>
      </c>
    </row>
    <row r="1596" spans="1:41">
      <c r="A1596" t="s">
        <v>159</v>
      </c>
      <c r="B1596">
        <v>10036</v>
      </c>
      <c r="C1596" t="s">
        <v>116</v>
      </c>
      <c r="E1596" t="s">
        <v>58</v>
      </c>
      <c r="F1596" t="s">
        <v>41</v>
      </c>
      <c r="G1596" t="s">
        <v>41</v>
      </c>
      <c r="H1596" t="s">
        <v>48</v>
      </c>
      <c r="I1596" t="s">
        <v>52</v>
      </c>
      <c r="J1596" t="s">
        <v>174</v>
      </c>
      <c r="K1596" s="3">
        <v>888608366175</v>
      </c>
      <c r="L1596">
        <v>12023</v>
      </c>
      <c r="M1596" t="s">
        <v>175</v>
      </c>
      <c r="N1596" t="s">
        <v>132</v>
      </c>
      <c r="T1596" t="s">
        <v>176</v>
      </c>
      <c r="U1596">
        <v>135131</v>
      </c>
      <c r="V1596">
        <v>1</v>
      </c>
      <c r="W1596">
        <v>3</v>
      </c>
      <c r="X1596" t="s">
        <v>177</v>
      </c>
      <c r="Y1596" t="s">
        <v>132</v>
      </c>
      <c r="AC1596">
        <v>1</v>
      </c>
      <c r="AD1596">
        <v>9.8230000000000001E-3</v>
      </c>
      <c r="AE1596">
        <v>9.8230000000000001E-3</v>
      </c>
      <c r="AF1596" t="s">
        <v>110</v>
      </c>
      <c r="AG1596">
        <v>0.73404000000000003</v>
      </c>
      <c r="AH1596">
        <v>7.2104700000000001E-3</v>
      </c>
      <c r="AI1596" s="4">
        <v>7.2104700000000001E-3</v>
      </c>
      <c r="AJ1596" t="s">
        <v>45</v>
      </c>
      <c r="AK1596">
        <v>0.1</v>
      </c>
      <c r="AL1596" s="4">
        <v>6.48943E-3</v>
      </c>
      <c r="AM1596">
        <v>1</v>
      </c>
      <c r="AN1596" s="3">
        <v>888608366175</v>
      </c>
      <c r="AO1596">
        <f t="shared" si="25"/>
        <v>2.16098019E-3</v>
      </c>
    </row>
    <row r="1597" spans="1:41">
      <c r="A1597" t="s">
        <v>159</v>
      </c>
      <c r="B1597">
        <v>10036</v>
      </c>
      <c r="C1597" t="s">
        <v>116</v>
      </c>
      <c r="E1597" t="s">
        <v>58</v>
      </c>
      <c r="F1597" t="s">
        <v>41</v>
      </c>
      <c r="G1597" t="s">
        <v>41</v>
      </c>
      <c r="H1597" t="s">
        <v>48</v>
      </c>
      <c r="I1597" t="s">
        <v>52</v>
      </c>
      <c r="J1597" t="s">
        <v>174</v>
      </c>
      <c r="K1597" s="3">
        <v>888608366175</v>
      </c>
      <c r="L1597">
        <v>12023</v>
      </c>
      <c r="M1597" t="s">
        <v>175</v>
      </c>
      <c r="N1597" t="s">
        <v>132</v>
      </c>
      <c r="T1597" t="s">
        <v>192</v>
      </c>
      <c r="U1597">
        <v>135135</v>
      </c>
      <c r="V1597">
        <v>1</v>
      </c>
      <c r="W1597">
        <v>7</v>
      </c>
      <c r="X1597" t="s">
        <v>168</v>
      </c>
      <c r="Y1597" t="s">
        <v>132</v>
      </c>
      <c r="AC1597">
        <v>1</v>
      </c>
      <c r="AD1597">
        <v>4.5580000000000004E-3</v>
      </c>
      <c r="AE1597">
        <v>4.5580000000000004E-3</v>
      </c>
      <c r="AF1597" t="s">
        <v>110</v>
      </c>
      <c r="AG1597">
        <v>0.73404000000000003</v>
      </c>
      <c r="AH1597">
        <v>3.3457500000000002E-3</v>
      </c>
      <c r="AI1597" s="4">
        <v>3.3457500000000002E-3</v>
      </c>
      <c r="AJ1597" t="s">
        <v>45</v>
      </c>
      <c r="AK1597">
        <v>0.1</v>
      </c>
      <c r="AL1597" s="4">
        <v>3.01118E-3</v>
      </c>
      <c r="AM1597">
        <v>1</v>
      </c>
      <c r="AN1597" s="3">
        <v>888608366175</v>
      </c>
      <c r="AO1597">
        <f t="shared" si="25"/>
        <v>1.0027229400000001E-3</v>
      </c>
    </row>
    <row r="1598" spans="1:41">
      <c r="A1598" t="s">
        <v>159</v>
      </c>
      <c r="B1598">
        <v>10036</v>
      </c>
      <c r="C1598" t="s">
        <v>116</v>
      </c>
      <c r="E1598" t="s">
        <v>58</v>
      </c>
      <c r="F1598" t="s">
        <v>41</v>
      </c>
      <c r="G1598" t="s">
        <v>41</v>
      </c>
      <c r="H1598" t="s">
        <v>48</v>
      </c>
      <c r="I1598" t="s">
        <v>52</v>
      </c>
      <c r="J1598" t="s">
        <v>174</v>
      </c>
      <c r="K1598" s="3">
        <v>888608366175</v>
      </c>
      <c r="L1598">
        <v>12023</v>
      </c>
      <c r="M1598" t="s">
        <v>175</v>
      </c>
      <c r="N1598" t="s">
        <v>132</v>
      </c>
      <c r="T1598" t="s">
        <v>178</v>
      </c>
      <c r="U1598">
        <v>135136</v>
      </c>
      <c r="V1598">
        <v>1</v>
      </c>
      <c r="W1598">
        <v>8</v>
      </c>
      <c r="X1598" t="s">
        <v>156</v>
      </c>
      <c r="Y1598" t="s">
        <v>132</v>
      </c>
      <c r="AC1598">
        <v>1</v>
      </c>
      <c r="AD1598">
        <v>5.2030000000000002E-3</v>
      </c>
      <c r="AE1598">
        <v>5.2030000000000002E-3</v>
      </c>
      <c r="AF1598" t="s">
        <v>110</v>
      </c>
      <c r="AG1598">
        <v>0.73404000000000003</v>
      </c>
      <c r="AH1598">
        <v>3.81921E-3</v>
      </c>
      <c r="AI1598" s="4">
        <v>3.81921E-3</v>
      </c>
      <c r="AJ1598" t="s">
        <v>45</v>
      </c>
      <c r="AK1598">
        <v>0.1</v>
      </c>
      <c r="AL1598" s="4">
        <v>3.43729E-3</v>
      </c>
      <c r="AM1598">
        <v>1</v>
      </c>
      <c r="AN1598" s="3">
        <v>888608366175</v>
      </c>
      <c r="AO1598">
        <f t="shared" si="25"/>
        <v>1.14461757E-3</v>
      </c>
    </row>
    <row r="1599" spans="1:41">
      <c r="A1599" t="s">
        <v>159</v>
      </c>
      <c r="B1599">
        <v>10036</v>
      </c>
      <c r="C1599" t="s">
        <v>116</v>
      </c>
      <c r="E1599" t="s">
        <v>58</v>
      </c>
      <c r="F1599" t="s">
        <v>41</v>
      </c>
      <c r="G1599" t="s">
        <v>41</v>
      </c>
      <c r="H1599" t="s">
        <v>48</v>
      </c>
      <c r="I1599" t="s">
        <v>52</v>
      </c>
      <c r="J1599" t="s">
        <v>174</v>
      </c>
      <c r="K1599" s="3">
        <v>888608366175</v>
      </c>
      <c r="L1599">
        <v>12023</v>
      </c>
      <c r="M1599" t="s">
        <v>175</v>
      </c>
      <c r="N1599" t="s">
        <v>132</v>
      </c>
      <c r="T1599" t="s">
        <v>178</v>
      </c>
      <c r="U1599">
        <v>135136</v>
      </c>
      <c r="V1599">
        <v>1</v>
      </c>
      <c r="W1599">
        <v>8</v>
      </c>
      <c r="X1599" t="s">
        <v>156</v>
      </c>
      <c r="Y1599" t="s">
        <v>132</v>
      </c>
      <c r="AC1599">
        <v>1</v>
      </c>
      <c r="AD1599">
        <v>9.8230000000000001E-3</v>
      </c>
      <c r="AE1599">
        <v>9.8230000000000001E-3</v>
      </c>
      <c r="AF1599" t="s">
        <v>110</v>
      </c>
      <c r="AG1599">
        <v>0.73404000000000003</v>
      </c>
      <c r="AH1599">
        <v>7.2104700000000001E-3</v>
      </c>
      <c r="AI1599" s="4">
        <v>7.2104700000000001E-3</v>
      </c>
      <c r="AJ1599" t="s">
        <v>45</v>
      </c>
      <c r="AK1599">
        <v>0.1</v>
      </c>
      <c r="AL1599" s="4">
        <v>6.48943E-3</v>
      </c>
      <c r="AM1599">
        <v>1</v>
      </c>
      <c r="AN1599" s="3">
        <v>888608366175</v>
      </c>
      <c r="AO1599">
        <f t="shared" si="25"/>
        <v>2.16098019E-3</v>
      </c>
    </row>
    <row r="1600" spans="1:41">
      <c r="A1600" t="s">
        <v>159</v>
      </c>
      <c r="B1600">
        <v>10036</v>
      </c>
      <c r="C1600" t="s">
        <v>116</v>
      </c>
      <c r="E1600" t="s">
        <v>58</v>
      </c>
      <c r="F1600" t="s">
        <v>41</v>
      </c>
      <c r="G1600" t="s">
        <v>41</v>
      </c>
      <c r="H1600" t="s">
        <v>48</v>
      </c>
      <c r="I1600" t="s">
        <v>52</v>
      </c>
      <c r="J1600" t="s">
        <v>174</v>
      </c>
      <c r="K1600" s="3">
        <v>888608366175</v>
      </c>
      <c r="L1600">
        <v>12023</v>
      </c>
      <c r="M1600" t="s">
        <v>175</v>
      </c>
      <c r="N1600" t="s">
        <v>132</v>
      </c>
      <c r="T1600" t="s">
        <v>191</v>
      </c>
      <c r="U1600">
        <v>135139</v>
      </c>
      <c r="V1600">
        <v>1</v>
      </c>
      <c r="W1600">
        <v>11</v>
      </c>
      <c r="X1600" t="s">
        <v>144</v>
      </c>
      <c r="Y1600" t="s">
        <v>132</v>
      </c>
      <c r="AC1600">
        <v>1</v>
      </c>
      <c r="AD1600">
        <v>0</v>
      </c>
      <c r="AE1600">
        <v>0</v>
      </c>
      <c r="AF1600" t="s">
        <v>110</v>
      </c>
      <c r="AG1600">
        <v>0.73404000000000003</v>
      </c>
      <c r="AH1600">
        <v>0</v>
      </c>
      <c r="AI1600" s="4">
        <v>0</v>
      </c>
      <c r="AJ1600" t="s">
        <v>45</v>
      </c>
      <c r="AK1600">
        <v>0.1</v>
      </c>
      <c r="AL1600" s="4">
        <v>0</v>
      </c>
      <c r="AM1600">
        <v>1</v>
      </c>
      <c r="AN1600" s="3">
        <v>888608366175</v>
      </c>
      <c r="AO1600">
        <f t="shared" si="25"/>
        <v>0</v>
      </c>
    </row>
    <row r="1601" spans="1:41">
      <c r="A1601" t="s">
        <v>159</v>
      </c>
      <c r="B1601">
        <v>10036</v>
      </c>
      <c r="C1601" t="s">
        <v>116</v>
      </c>
      <c r="E1601" t="s">
        <v>58</v>
      </c>
      <c r="F1601" t="s">
        <v>41</v>
      </c>
      <c r="G1601" t="s">
        <v>41</v>
      </c>
      <c r="H1601" t="s">
        <v>48</v>
      </c>
      <c r="I1601" t="s">
        <v>52</v>
      </c>
      <c r="J1601" t="s">
        <v>174</v>
      </c>
      <c r="K1601" s="3">
        <v>888608366175</v>
      </c>
      <c r="L1601">
        <v>12023</v>
      </c>
      <c r="M1601" t="s">
        <v>175</v>
      </c>
      <c r="N1601" t="s">
        <v>132</v>
      </c>
      <c r="T1601" t="s">
        <v>193</v>
      </c>
      <c r="U1601">
        <v>135141</v>
      </c>
      <c r="V1601">
        <v>1</v>
      </c>
      <c r="W1601">
        <v>13</v>
      </c>
      <c r="X1601" t="s">
        <v>194</v>
      </c>
      <c r="Y1601" t="s">
        <v>132</v>
      </c>
      <c r="AC1601">
        <v>1</v>
      </c>
      <c r="AD1601">
        <v>0</v>
      </c>
      <c r="AE1601">
        <v>0</v>
      </c>
      <c r="AF1601" t="s">
        <v>110</v>
      </c>
      <c r="AG1601">
        <v>0.73404000000000003</v>
      </c>
      <c r="AH1601">
        <v>0</v>
      </c>
      <c r="AI1601" s="4">
        <v>0</v>
      </c>
      <c r="AJ1601" t="s">
        <v>45</v>
      </c>
      <c r="AK1601">
        <v>0.1</v>
      </c>
      <c r="AL1601" s="4">
        <v>0</v>
      </c>
      <c r="AM1601">
        <v>1</v>
      </c>
      <c r="AN1601" s="3">
        <v>888608366175</v>
      </c>
      <c r="AO1601">
        <f t="shared" si="25"/>
        <v>0</v>
      </c>
    </row>
    <row r="1602" spans="1:41">
      <c r="A1602" t="s">
        <v>159</v>
      </c>
      <c r="B1602">
        <v>10036</v>
      </c>
      <c r="C1602" t="s">
        <v>116</v>
      </c>
      <c r="E1602" t="s">
        <v>58</v>
      </c>
      <c r="F1602" t="s">
        <v>41</v>
      </c>
      <c r="G1602" t="s">
        <v>41</v>
      </c>
      <c r="H1602" t="s">
        <v>48</v>
      </c>
      <c r="I1602" t="s">
        <v>52</v>
      </c>
      <c r="J1602" t="s">
        <v>174</v>
      </c>
      <c r="K1602" s="3">
        <v>888608366175</v>
      </c>
      <c r="L1602">
        <v>12023</v>
      </c>
      <c r="M1602" t="s">
        <v>175</v>
      </c>
      <c r="N1602" t="s">
        <v>132</v>
      </c>
      <c r="T1602" t="s">
        <v>193</v>
      </c>
      <c r="U1602">
        <v>135141</v>
      </c>
      <c r="V1602">
        <v>1</v>
      </c>
      <c r="W1602">
        <v>13</v>
      </c>
      <c r="X1602" t="s">
        <v>194</v>
      </c>
      <c r="Y1602" t="s">
        <v>132</v>
      </c>
      <c r="AC1602">
        <v>3</v>
      </c>
      <c r="AD1602">
        <v>4.5580000000000004E-3</v>
      </c>
      <c r="AE1602">
        <v>1.3674E-2</v>
      </c>
      <c r="AF1602" t="s">
        <v>110</v>
      </c>
      <c r="AG1602">
        <v>0.73404000000000003</v>
      </c>
      <c r="AH1602">
        <v>3.3457500000000002E-3</v>
      </c>
      <c r="AI1602" s="4">
        <v>1.0037259999999999E-2</v>
      </c>
      <c r="AJ1602" t="s">
        <v>45</v>
      </c>
      <c r="AK1602">
        <v>0.1</v>
      </c>
      <c r="AL1602" s="4">
        <v>9.0335399999999996E-3</v>
      </c>
      <c r="AM1602">
        <v>1</v>
      </c>
      <c r="AN1602" s="3">
        <v>888608366175</v>
      </c>
      <c r="AO1602">
        <f t="shared" si="25"/>
        <v>3.0081688200000001E-3</v>
      </c>
    </row>
    <row r="1603" spans="1:41">
      <c r="A1603" t="s">
        <v>159</v>
      </c>
      <c r="B1603">
        <v>10036</v>
      </c>
      <c r="C1603" t="s">
        <v>116</v>
      </c>
      <c r="E1603" t="s">
        <v>58</v>
      </c>
      <c r="F1603" t="s">
        <v>41</v>
      </c>
      <c r="G1603" t="s">
        <v>41</v>
      </c>
      <c r="H1603" t="s">
        <v>48</v>
      </c>
      <c r="I1603" t="s">
        <v>52</v>
      </c>
      <c r="J1603" t="s">
        <v>174</v>
      </c>
      <c r="K1603" s="3">
        <v>888608366175</v>
      </c>
      <c r="L1603">
        <v>12023</v>
      </c>
      <c r="M1603" t="s">
        <v>175</v>
      </c>
      <c r="N1603" t="s">
        <v>132</v>
      </c>
      <c r="T1603" t="s">
        <v>193</v>
      </c>
      <c r="U1603">
        <v>135141</v>
      </c>
      <c r="V1603">
        <v>1</v>
      </c>
      <c r="W1603">
        <v>13</v>
      </c>
      <c r="X1603" t="s">
        <v>194</v>
      </c>
      <c r="Y1603" t="s">
        <v>132</v>
      </c>
      <c r="AC1603">
        <v>1</v>
      </c>
      <c r="AD1603">
        <v>8.7930000000000005E-3</v>
      </c>
      <c r="AE1603">
        <v>8.7930000000000005E-3</v>
      </c>
      <c r="AF1603" t="s">
        <v>110</v>
      </c>
      <c r="AG1603">
        <v>0.73404000000000003</v>
      </c>
      <c r="AH1603">
        <v>6.4544099999999998E-3</v>
      </c>
      <c r="AI1603" s="4">
        <v>6.4544099999999998E-3</v>
      </c>
      <c r="AJ1603" t="s">
        <v>45</v>
      </c>
      <c r="AK1603">
        <v>0.1</v>
      </c>
      <c r="AL1603" s="4">
        <v>5.8089700000000001E-3</v>
      </c>
      <c r="AM1603">
        <v>1</v>
      </c>
      <c r="AN1603" s="3">
        <v>888608366175</v>
      </c>
      <c r="AO1603">
        <f t="shared" si="25"/>
        <v>1.93438701E-3</v>
      </c>
    </row>
    <row r="1604" spans="1:41">
      <c r="A1604" t="s">
        <v>159</v>
      </c>
      <c r="B1604">
        <v>10036</v>
      </c>
      <c r="C1604" t="s">
        <v>116</v>
      </c>
      <c r="E1604" t="s">
        <v>62</v>
      </c>
      <c r="F1604" t="s">
        <v>41</v>
      </c>
      <c r="G1604" t="s">
        <v>41</v>
      </c>
      <c r="H1604" t="s">
        <v>48</v>
      </c>
      <c r="I1604" t="s">
        <v>52</v>
      </c>
      <c r="J1604" t="s">
        <v>174</v>
      </c>
      <c r="K1604" s="3">
        <v>888608366175</v>
      </c>
      <c r="L1604">
        <v>12023</v>
      </c>
      <c r="M1604" t="s">
        <v>175</v>
      </c>
      <c r="N1604" t="s">
        <v>132</v>
      </c>
      <c r="T1604" t="s">
        <v>178</v>
      </c>
      <c r="U1604">
        <v>135136</v>
      </c>
      <c r="V1604">
        <v>1</v>
      </c>
      <c r="W1604">
        <v>8</v>
      </c>
      <c r="X1604" t="s">
        <v>156</v>
      </c>
      <c r="Y1604" t="s">
        <v>132</v>
      </c>
      <c r="AC1604">
        <v>1</v>
      </c>
      <c r="AD1604">
        <v>4.9569999999999996E-3</v>
      </c>
      <c r="AE1604">
        <v>4.9569999999999996E-3</v>
      </c>
      <c r="AF1604" t="s">
        <v>95</v>
      </c>
      <c r="AG1604">
        <v>1.07114</v>
      </c>
      <c r="AH1604">
        <v>5.30964E-3</v>
      </c>
      <c r="AI1604" s="4">
        <v>5.30964E-3</v>
      </c>
      <c r="AJ1604" t="s">
        <v>45</v>
      </c>
      <c r="AK1604">
        <v>0.1</v>
      </c>
      <c r="AL1604" s="4">
        <v>4.7786800000000004E-3</v>
      </c>
      <c r="AM1604">
        <v>1</v>
      </c>
      <c r="AN1604" s="3">
        <v>888608366175</v>
      </c>
      <c r="AO1604">
        <f t="shared" si="25"/>
        <v>1.5913004400000003E-3</v>
      </c>
    </row>
    <row r="1605" spans="1:41">
      <c r="A1605" t="s">
        <v>159</v>
      </c>
      <c r="B1605">
        <v>10036</v>
      </c>
      <c r="C1605" t="s">
        <v>116</v>
      </c>
      <c r="E1605" t="s">
        <v>62</v>
      </c>
      <c r="F1605" t="s">
        <v>41</v>
      </c>
      <c r="G1605" t="s">
        <v>41</v>
      </c>
      <c r="H1605" t="s">
        <v>48</v>
      </c>
      <c r="I1605" t="s">
        <v>52</v>
      </c>
      <c r="J1605" t="s">
        <v>174</v>
      </c>
      <c r="K1605" s="3">
        <v>888608366175</v>
      </c>
      <c r="L1605">
        <v>12023</v>
      </c>
      <c r="M1605" t="s">
        <v>175</v>
      </c>
      <c r="N1605" t="s">
        <v>132</v>
      </c>
      <c r="T1605" t="s">
        <v>193</v>
      </c>
      <c r="U1605">
        <v>135141</v>
      </c>
      <c r="V1605">
        <v>1</v>
      </c>
      <c r="W1605">
        <v>13</v>
      </c>
      <c r="X1605" t="s">
        <v>194</v>
      </c>
      <c r="Y1605" t="s">
        <v>132</v>
      </c>
      <c r="AC1605">
        <v>1</v>
      </c>
      <c r="AD1605">
        <v>1.0087E-2</v>
      </c>
      <c r="AE1605">
        <v>1.0087E-2</v>
      </c>
      <c r="AF1605" t="s">
        <v>95</v>
      </c>
      <c r="AG1605">
        <v>1.07114</v>
      </c>
      <c r="AH1605">
        <v>1.0804589999999999E-2</v>
      </c>
      <c r="AI1605" s="4">
        <v>1.0804589999999999E-2</v>
      </c>
      <c r="AJ1605" t="s">
        <v>45</v>
      </c>
      <c r="AK1605">
        <v>0.1</v>
      </c>
      <c r="AL1605" s="4">
        <v>9.7241299999999992E-3</v>
      </c>
      <c r="AM1605">
        <v>1</v>
      </c>
      <c r="AN1605" s="3">
        <v>888608366175</v>
      </c>
      <c r="AO1605">
        <f t="shared" si="25"/>
        <v>3.2381352899999998E-3</v>
      </c>
    </row>
    <row r="1606" spans="1:41">
      <c r="A1606" t="s">
        <v>159</v>
      </c>
      <c r="B1606">
        <v>10036</v>
      </c>
      <c r="C1606" t="s">
        <v>116</v>
      </c>
      <c r="E1606" t="s">
        <v>64</v>
      </c>
      <c r="F1606" t="s">
        <v>41</v>
      </c>
      <c r="G1606" t="s">
        <v>41</v>
      </c>
      <c r="H1606" t="s">
        <v>48</v>
      </c>
      <c r="I1606" t="s">
        <v>52</v>
      </c>
      <c r="J1606" t="s">
        <v>174</v>
      </c>
      <c r="K1606" s="3">
        <v>888608366175</v>
      </c>
      <c r="L1606">
        <v>12023</v>
      </c>
      <c r="M1606" t="s">
        <v>175</v>
      </c>
      <c r="N1606" t="s">
        <v>132</v>
      </c>
      <c r="T1606" t="s">
        <v>176</v>
      </c>
      <c r="U1606">
        <v>135131</v>
      </c>
      <c r="V1606">
        <v>1</v>
      </c>
      <c r="W1606">
        <v>3</v>
      </c>
      <c r="X1606" t="s">
        <v>177</v>
      </c>
      <c r="Y1606" t="s">
        <v>132</v>
      </c>
      <c r="AC1606">
        <v>3</v>
      </c>
      <c r="AD1606">
        <v>9.2040000000000004E-3</v>
      </c>
      <c r="AE1606">
        <v>2.7612000000000001E-2</v>
      </c>
      <c r="AF1606" t="s">
        <v>95</v>
      </c>
      <c r="AG1606">
        <v>1.07114</v>
      </c>
      <c r="AH1606">
        <v>9.8587699999999993E-3</v>
      </c>
      <c r="AI1606" s="4">
        <v>2.957632E-2</v>
      </c>
      <c r="AJ1606" t="s">
        <v>45</v>
      </c>
      <c r="AK1606">
        <v>0.1</v>
      </c>
      <c r="AL1606" s="4">
        <v>2.661869E-2</v>
      </c>
      <c r="AM1606">
        <v>1</v>
      </c>
      <c r="AN1606" s="3">
        <v>888608366175</v>
      </c>
      <c r="AO1606">
        <f t="shared" si="25"/>
        <v>8.8640237699999999E-3</v>
      </c>
    </row>
    <row r="1607" spans="1:41">
      <c r="A1607" t="s">
        <v>159</v>
      </c>
      <c r="B1607">
        <v>10036</v>
      </c>
      <c r="C1607" t="s">
        <v>116</v>
      </c>
      <c r="E1607" t="s">
        <v>67</v>
      </c>
      <c r="F1607" t="s">
        <v>41</v>
      </c>
      <c r="G1607" t="s">
        <v>41</v>
      </c>
      <c r="H1607" t="s">
        <v>48</v>
      </c>
      <c r="I1607" t="s">
        <v>52</v>
      </c>
      <c r="J1607" t="s">
        <v>174</v>
      </c>
      <c r="K1607" s="3">
        <v>888608366175</v>
      </c>
      <c r="L1607">
        <v>12023</v>
      </c>
      <c r="M1607" t="s">
        <v>175</v>
      </c>
      <c r="N1607" t="s">
        <v>132</v>
      </c>
      <c r="T1607" t="s">
        <v>196</v>
      </c>
      <c r="U1607">
        <v>135129</v>
      </c>
      <c r="V1607">
        <v>1</v>
      </c>
      <c r="W1607">
        <v>1</v>
      </c>
      <c r="X1607" t="s">
        <v>197</v>
      </c>
      <c r="Y1607" t="s">
        <v>132</v>
      </c>
      <c r="AC1607">
        <v>1</v>
      </c>
      <c r="AD1607">
        <v>5.9379999999999997E-3</v>
      </c>
      <c r="AE1607">
        <v>5.9379999999999997E-3</v>
      </c>
      <c r="AF1607" t="s">
        <v>96</v>
      </c>
      <c r="AG1607">
        <v>1.2351300000000001</v>
      </c>
      <c r="AH1607">
        <v>7.3341999999999999E-3</v>
      </c>
      <c r="AI1607" s="4">
        <v>7.3341999999999999E-3</v>
      </c>
      <c r="AJ1607" t="s">
        <v>45</v>
      </c>
      <c r="AK1607">
        <v>0.1</v>
      </c>
      <c r="AL1607" s="4">
        <v>6.6007799999999997E-3</v>
      </c>
      <c r="AM1607">
        <v>1</v>
      </c>
      <c r="AN1607" s="3">
        <v>888608366175</v>
      </c>
      <c r="AO1607">
        <f t="shared" si="25"/>
        <v>2.1980597400000001E-3</v>
      </c>
    </row>
    <row r="1608" spans="1:41">
      <c r="A1608" t="s">
        <v>159</v>
      </c>
      <c r="B1608">
        <v>10036</v>
      </c>
      <c r="C1608" t="s">
        <v>116</v>
      </c>
      <c r="E1608" t="s">
        <v>67</v>
      </c>
      <c r="F1608" t="s">
        <v>41</v>
      </c>
      <c r="G1608" t="s">
        <v>41</v>
      </c>
      <c r="H1608" t="s">
        <v>48</v>
      </c>
      <c r="I1608" t="s">
        <v>52</v>
      </c>
      <c r="J1608" t="s">
        <v>174</v>
      </c>
      <c r="K1608" s="3">
        <v>888608366175</v>
      </c>
      <c r="L1608">
        <v>12023</v>
      </c>
      <c r="M1608" t="s">
        <v>175</v>
      </c>
      <c r="N1608" t="s">
        <v>132</v>
      </c>
      <c r="T1608" t="s">
        <v>176</v>
      </c>
      <c r="U1608">
        <v>135131</v>
      </c>
      <c r="V1608">
        <v>1</v>
      </c>
      <c r="W1608">
        <v>3</v>
      </c>
      <c r="X1608" t="s">
        <v>177</v>
      </c>
      <c r="Y1608" t="s">
        <v>132</v>
      </c>
      <c r="AC1608">
        <v>1</v>
      </c>
      <c r="AD1608">
        <v>5.9379999999999997E-3</v>
      </c>
      <c r="AE1608">
        <v>5.9379999999999997E-3</v>
      </c>
      <c r="AF1608" t="s">
        <v>96</v>
      </c>
      <c r="AG1608">
        <v>1.2351300000000001</v>
      </c>
      <c r="AH1608">
        <v>7.3341999999999999E-3</v>
      </c>
      <c r="AI1608" s="4">
        <v>7.3341999999999999E-3</v>
      </c>
      <c r="AJ1608" t="s">
        <v>45</v>
      </c>
      <c r="AK1608">
        <v>0.1</v>
      </c>
      <c r="AL1608" s="4">
        <v>6.6007799999999997E-3</v>
      </c>
      <c r="AM1608">
        <v>1</v>
      </c>
      <c r="AN1608" s="3">
        <v>888608366175</v>
      </c>
      <c r="AO1608">
        <f t="shared" si="25"/>
        <v>2.1980597400000001E-3</v>
      </c>
    </row>
    <row r="1609" spans="1:41">
      <c r="A1609" t="s">
        <v>159</v>
      </c>
      <c r="B1609">
        <v>10036</v>
      </c>
      <c r="C1609" t="s">
        <v>116</v>
      </c>
      <c r="E1609" t="s">
        <v>67</v>
      </c>
      <c r="F1609" t="s">
        <v>41</v>
      </c>
      <c r="G1609" t="s">
        <v>41</v>
      </c>
      <c r="H1609" t="s">
        <v>48</v>
      </c>
      <c r="I1609" t="s">
        <v>52</v>
      </c>
      <c r="J1609" t="s">
        <v>174</v>
      </c>
      <c r="K1609" s="3">
        <v>888608366175</v>
      </c>
      <c r="L1609">
        <v>12023</v>
      </c>
      <c r="M1609" t="s">
        <v>175</v>
      </c>
      <c r="N1609" t="s">
        <v>132</v>
      </c>
      <c r="T1609" t="s">
        <v>192</v>
      </c>
      <c r="U1609">
        <v>135135</v>
      </c>
      <c r="V1609">
        <v>1</v>
      </c>
      <c r="W1609">
        <v>7</v>
      </c>
      <c r="X1609" t="s">
        <v>168</v>
      </c>
      <c r="Y1609" t="s">
        <v>132</v>
      </c>
      <c r="AC1609">
        <v>5</v>
      </c>
      <c r="AD1609">
        <v>5.1240000000000001E-3</v>
      </c>
      <c r="AE1609">
        <v>2.562E-2</v>
      </c>
      <c r="AF1609" t="s">
        <v>96</v>
      </c>
      <c r="AG1609">
        <v>1.2351300000000001</v>
      </c>
      <c r="AH1609">
        <v>6.3288099999999998E-3</v>
      </c>
      <c r="AI1609" s="4">
        <v>3.1644029999999997E-2</v>
      </c>
      <c r="AJ1609" t="s">
        <v>45</v>
      </c>
      <c r="AK1609">
        <v>0.1</v>
      </c>
      <c r="AL1609" s="4">
        <v>2.8479629999999999E-2</v>
      </c>
      <c r="AM1609">
        <v>1</v>
      </c>
      <c r="AN1609" s="3">
        <v>888608366175</v>
      </c>
      <c r="AO1609">
        <f t="shared" si="25"/>
        <v>9.4837167900000009E-3</v>
      </c>
    </row>
    <row r="1610" spans="1:41">
      <c r="A1610" t="s">
        <v>159</v>
      </c>
      <c r="B1610">
        <v>10036</v>
      </c>
      <c r="C1610" t="s">
        <v>116</v>
      </c>
      <c r="E1610" t="s">
        <v>67</v>
      </c>
      <c r="F1610" t="s">
        <v>41</v>
      </c>
      <c r="G1610" t="s">
        <v>41</v>
      </c>
      <c r="H1610" t="s">
        <v>48</v>
      </c>
      <c r="I1610" t="s">
        <v>52</v>
      </c>
      <c r="J1610" t="s">
        <v>174</v>
      </c>
      <c r="K1610" s="3">
        <v>888608366175</v>
      </c>
      <c r="L1610">
        <v>12023</v>
      </c>
      <c r="M1610" t="s">
        <v>175</v>
      </c>
      <c r="N1610" t="s">
        <v>132</v>
      </c>
      <c r="T1610" t="s">
        <v>191</v>
      </c>
      <c r="U1610">
        <v>135139</v>
      </c>
      <c r="V1610">
        <v>1</v>
      </c>
      <c r="W1610">
        <v>11</v>
      </c>
      <c r="X1610" t="s">
        <v>144</v>
      </c>
      <c r="Y1610" t="s">
        <v>132</v>
      </c>
      <c r="AC1610">
        <v>2</v>
      </c>
      <c r="AD1610">
        <v>1.1453E-2</v>
      </c>
      <c r="AE1610">
        <v>2.2905999999999999E-2</v>
      </c>
      <c r="AF1610" t="s">
        <v>96</v>
      </c>
      <c r="AG1610">
        <v>1.2351300000000001</v>
      </c>
      <c r="AH1610">
        <v>1.4145939999999999E-2</v>
      </c>
      <c r="AI1610" s="4">
        <v>2.829189E-2</v>
      </c>
      <c r="AJ1610" t="s">
        <v>45</v>
      </c>
      <c r="AK1610">
        <v>0.1</v>
      </c>
      <c r="AL1610" s="4">
        <v>2.5462700000000001E-2</v>
      </c>
      <c r="AM1610">
        <v>1</v>
      </c>
      <c r="AN1610" s="3">
        <v>888608366175</v>
      </c>
      <c r="AO1610">
        <f t="shared" si="25"/>
        <v>8.4790791000000001E-3</v>
      </c>
    </row>
    <row r="1611" spans="1:41">
      <c r="A1611" t="s">
        <v>159</v>
      </c>
      <c r="B1611">
        <v>10036</v>
      </c>
      <c r="C1611" t="s">
        <v>116</v>
      </c>
      <c r="E1611" t="s">
        <v>67</v>
      </c>
      <c r="F1611" t="s">
        <v>41</v>
      </c>
      <c r="G1611" t="s">
        <v>41</v>
      </c>
      <c r="H1611" t="s">
        <v>48</v>
      </c>
      <c r="I1611" t="s">
        <v>52</v>
      </c>
      <c r="J1611" t="s">
        <v>174</v>
      </c>
      <c r="K1611" s="3">
        <v>888608366175</v>
      </c>
      <c r="L1611">
        <v>12023</v>
      </c>
      <c r="M1611" t="s">
        <v>175</v>
      </c>
      <c r="N1611" t="s">
        <v>132</v>
      </c>
      <c r="T1611" t="s">
        <v>198</v>
      </c>
      <c r="U1611">
        <v>135140</v>
      </c>
      <c r="V1611">
        <v>1</v>
      </c>
      <c r="W1611">
        <v>12</v>
      </c>
      <c r="X1611" t="s">
        <v>199</v>
      </c>
      <c r="Y1611" t="s">
        <v>132</v>
      </c>
      <c r="AC1611">
        <v>1</v>
      </c>
      <c r="AD1611">
        <v>5.9379999999999997E-3</v>
      </c>
      <c r="AE1611">
        <v>5.9379999999999997E-3</v>
      </c>
      <c r="AF1611" t="s">
        <v>96</v>
      </c>
      <c r="AG1611">
        <v>1.2351300000000001</v>
      </c>
      <c r="AH1611">
        <v>7.3341999999999999E-3</v>
      </c>
      <c r="AI1611" s="4">
        <v>7.3341999999999999E-3</v>
      </c>
      <c r="AJ1611" t="s">
        <v>45</v>
      </c>
      <c r="AK1611">
        <v>0.1</v>
      </c>
      <c r="AL1611" s="4">
        <v>6.6007799999999997E-3</v>
      </c>
      <c r="AM1611">
        <v>1</v>
      </c>
      <c r="AN1611" s="3">
        <v>888608366175</v>
      </c>
      <c r="AO1611">
        <f t="shared" si="25"/>
        <v>2.1980597400000001E-3</v>
      </c>
    </row>
    <row r="1612" spans="1:41">
      <c r="A1612" t="s">
        <v>159</v>
      </c>
      <c r="B1612">
        <v>10036</v>
      </c>
      <c r="C1612" t="s">
        <v>116</v>
      </c>
      <c r="E1612" t="s">
        <v>67</v>
      </c>
      <c r="F1612" t="s">
        <v>41</v>
      </c>
      <c r="G1612" t="s">
        <v>41</v>
      </c>
      <c r="H1612" t="s">
        <v>48</v>
      </c>
      <c r="I1612" t="s">
        <v>52</v>
      </c>
      <c r="J1612" t="s">
        <v>174</v>
      </c>
      <c r="K1612" s="3">
        <v>888608366175</v>
      </c>
      <c r="L1612">
        <v>12023</v>
      </c>
      <c r="M1612" t="s">
        <v>175</v>
      </c>
      <c r="N1612" t="s">
        <v>132</v>
      </c>
      <c r="T1612" t="s">
        <v>193</v>
      </c>
      <c r="U1612">
        <v>135141</v>
      </c>
      <c r="V1612">
        <v>1</v>
      </c>
      <c r="W1612">
        <v>13</v>
      </c>
      <c r="X1612" t="s">
        <v>194</v>
      </c>
      <c r="Y1612" t="s">
        <v>132</v>
      </c>
      <c r="AC1612">
        <v>1</v>
      </c>
      <c r="AD1612">
        <v>5.9379999999999997E-3</v>
      </c>
      <c r="AE1612">
        <v>5.9379999999999997E-3</v>
      </c>
      <c r="AF1612" t="s">
        <v>96</v>
      </c>
      <c r="AG1612">
        <v>1.2351300000000001</v>
      </c>
      <c r="AH1612">
        <v>7.3341999999999999E-3</v>
      </c>
      <c r="AI1612" s="4">
        <v>7.3341999999999999E-3</v>
      </c>
      <c r="AJ1612" t="s">
        <v>45</v>
      </c>
      <c r="AK1612">
        <v>0.1</v>
      </c>
      <c r="AL1612" s="4">
        <v>6.6007799999999997E-3</v>
      </c>
      <c r="AM1612">
        <v>1</v>
      </c>
      <c r="AN1612" s="3">
        <v>888608366175</v>
      </c>
      <c r="AO1612">
        <f t="shared" si="25"/>
        <v>2.1980597400000001E-3</v>
      </c>
    </row>
    <row r="1613" spans="1:41">
      <c r="A1613" t="s">
        <v>159</v>
      </c>
      <c r="B1613">
        <v>10036</v>
      </c>
      <c r="C1613" t="s">
        <v>116</v>
      </c>
      <c r="E1613" t="s">
        <v>68</v>
      </c>
      <c r="F1613" t="s">
        <v>41</v>
      </c>
      <c r="G1613" t="s">
        <v>41</v>
      </c>
      <c r="H1613" t="s">
        <v>48</v>
      </c>
      <c r="I1613" t="s">
        <v>52</v>
      </c>
      <c r="J1613" t="s">
        <v>174</v>
      </c>
      <c r="K1613" s="3">
        <v>888608366175</v>
      </c>
      <c r="L1613">
        <v>12023</v>
      </c>
      <c r="M1613" t="s">
        <v>175</v>
      </c>
      <c r="N1613" t="s">
        <v>132</v>
      </c>
      <c r="T1613" t="s">
        <v>188</v>
      </c>
      <c r="U1613">
        <v>135130</v>
      </c>
      <c r="V1613">
        <v>1</v>
      </c>
      <c r="W1613">
        <v>2</v>
      </c>
      <c r="X1613" t="s">
        <v>162</v>
      </c>
      <c r="Y1613" t="s">
        <v>132</v>
      </c>
      <c r="AC1613">
        <v>1</v>
      </c>
      <c r="AD1613">
        <v>0</v>
      </c>
      <c r="AE1613">
        <v>0</v>
      </c>
      <c r="AF1613" t="s">
        <v>47</v>
      </c>
      <c r="AG1613">
        <v>1</v>
      </c>
      <c r="AH1613">
        <v>0</v>
      </c>
      <c r="AI1613" s="4">
        <v>0</v>
      </c>
      <c r="AJ1613" t="s">
        <v>45</v>
      </c>
      <c r="AK1613">
        <v>0.1</v>
      </c>
      <c r="AL1613" s="4">
        <v>0</v>
      </c>
      <c r="AM1613">
        <v>1</v>
      </c>
      <c r="AN1613" s="3">
        <v>888608366175</v>
      </c>
      <c r="AO1613">
        <f t="shared" si="25"/>
        <v>0</v>
      </c>
    </row>
    <row r="1614" spans="1:41">
      <c r="A1614" t="s">
        <v>159</v>
      </c>
      <c r="B1614">
        <v>10036</v>
      </c>
      <c r="C1614" t="s">
        <v>116</v>
      </c>
      <c r="E1614" t="s">
        <v>76</v>
      </c>
      <c r="F1614" t="s">
        <v>41</v>
      </c>
      <c r="G1614" t="s">
        <v>41</v>
      </c>
      <c r="H1614" t="s">
        <v>48</v>
      </c>
      <c r="I1614" t="s">
        <v>52</v>
      </c>
      <c r="J1614" t="s">
        <v>174</v>
      </c>
      <c r="K1614" s="3">
        <v>888608366175</v>
      </c>
      <c r="L1614">
        <v>12023</v>
      </c>
      <c r="M1614" t="s">
        <v>175</v>
      </c>
      <c r="N1614" t="s">
        <v>132</v>
      </c>
      <c r="T1614" t="s">
        <v>189</v>
      </c>
      <c r="U1614">
        <v>135137</v>
      </c>
      <c r="V1614">
        <v>1</v>
      </c>
      <c r="W1614">
        <v>9</v>
      </c>
      <c r="X1614" t="s">
        <v>190</v>
      </c>
      <c r="Y1614" t="s">
        <v>132</v>
      </c>
      <c r="AC1614">
        <v>1</v>
      </c>
      <c r="AD1614">
        <v>0.99776699999999996</v>
      </c>
      <c r="AE1614">
        <v>0.99776699999999996</v>
      </c>
      <c r="AF1614" t="s">
        <v>112</v>
      </c>
      <c r="AG1614">
        <v>7.1500000000000001E-3</v>
      </c>
      <c r="AH1614">
        <v>7.1340300000000004E-3</v>
      </c>
      <c r="AI1614" s="4">
        <v>7.1340300000000004E-3</v>
      </c>
      <c r="AJ1614" t="s">
        <v>45</v>
      </c>
      <c r="AK1614">
        <v>0.1</v>
      </c>
      <c r="AL1614" s="4">
        <v>6.4206300000000001E-3</v>
      </c>
      <c r="AM1614">
        <v>1</v>
      </c>
      <c r="AN1614" s="3">
        <v>888608366175</v>
      </c>
      <c r="AO1614">
        <f t="shared" si="25"/>
        <v>2.1380697900000001E-3</v>
      </c>
    </row>
    <row r="1615" spans="1:41">
      <c r="A1615" t="s">
        <v>159</v>
      </c>
      <c r="B1615">
        <v>10036</v>
      </c>
      <c r="C1615" t="s">
        <v>116</v>
      </c>
      <c r="E1615" t="s">
        <v>40</v>
      </c>
      <c r="F1615" t="s">
        <v>41</v>
      </c>
      <c r="G1615" t="s">
        <v>41</v>
      </c>
      <c r="H1615" t="s">
        <v>48</v>
      </c>
      <c r="I1615" t="s">
        <v>52</v>
      </c>
      <c r="J1615" t="s">
        <v>174</v>
      </c>
      <c r="K1615" s="3">
        <v>888608366175</v>
      </c>
      <c r="L1615">
        <v>12023</v>
      </c>
      <c r="M1615" t="s">
        <v>175</v>
      </c>
      <c r="N1615" t="s">
        <v>132</v>
      </c>
      <c r="T1615" t="s">
        <v>193</v>
      </c>
      <c r="U1615">
        <v>135141</v>
      </c>
      <c r="V1615">
        <v>1</v>
      </c>
      <c r="W1615">
        <v>13</v>
      </c>
      <c r="X1615" t="s">
        <v>194</v>
      </c>
      <c r="Y1615" t="s">
        <v>132</v>
      </c>
      <c r="AC1615">
        <v>1</v>
      </c>
      <c r="AD1615">
        <v>4.0835000000000003E-2</v>
      </c>
      <c r="AE1615">
        <v>4.0835000000000003E-2</v>
      </c>
      <c r="AF1615" t="s">
        <v>44</v>
      </c>
      <c r="AG1615">
        <v>5.5640000000000002E-2</v>
      </c>
      <c r="AH1615">
        <v>2.2720599999999998E-3</v>
      </c>
      <c r="AI1615" s="4">
        <v>2.2720599999999998E-3</v>
      </c>
      <c r="AJ1615" t="s">
        <v>45</v>
      </c>
      <c r="AK1615">
        <v>0.1</v>
      </c>
      <c r="AL1615" s="4">
        <v>2.04485E-3</v>
      </c>
      <c r="AM1615">
        <v>1</v>
      </c>
      <c r="AN1615" s="3">
        <v>888608366175</v>
      </c>
      <c r="AO1615">
        <f t="shared" si="25"/>
        <v>6.8093505000000004E-4</v>
      </c>
    </row>
    <row r="1616" spans="1:41">
      <c r="A1616" t="s">
        <v>159</v>
      </c>
      <c r="B1616">
        <v>10036</v>
      </c>
      <c r="C1616" t="s">
        <v>116</v>
      </c>
      <c r="E1616" t="s">
        <v>107</v>
      </c>
      <c r="F1616" t="s">
        <v>41</v>
      </c>
      <c r="G1616" t="s">
        <v>41</v>
      </c>
      <c r="H1616" t="s">
        <v>48</v>
      </c>
      <c r="I1616" t="s">
        <v>52</v>
      </c>
      <c r="J1616" t="s">
        <v>174</v>
      </c>
      <c r="K1616" s="3">
        <v>888608366175</v>
      </c>
      <c r="L1616">
        <v>12023</v>
      </c>
      <c r="M1616" t="s">
        <v>175</v>
      </c>
      <c r="N1616" t="s">
        <v>132</v>
      </c>
      <c r="T1616" t="s">
        <v>196</v>
      </c>
      <c r="U1616">
        <v>135129</v>
      </c>
      <c r="V1616">
        <v>1</v>
      </c>
      <c r="W1616">
        <v>1</v>
      </c>
      <c r="X1616" t="s">
        <v>197</v>
      </c>
      <c r="Y1616" t="s">
        <v>132</v>
      </c>
      <c r="AC1616">
        <v>1</v>
      </c>
      <c r="AD1616">
        <v>0.149424</v>
      </c>
      <c r="AE1616">
        <v>0.149424</v>
      </c>
      <c r="AF1616" t="s">
        <v>113</v>
      </c>
      <c r="AG1616">
        <v>1.238E-2</v>
      </c>
      <c r="AH1616">
        <v>1.84987E-3</v>
      </c>
      <c r="AI1616" s="4">
        <v>1.84987E-3</v>
      </c>
      <c r="AJ1616" t="s">
        <v>45</v>
      </c>
      <c r="AK1616">
        <v>0.1</v>
      </c>
      <c r="AL1616" s="4">
        <v>1.6648800000000001E-3</v>
      </c>
      <c r="AM1616">
        <v>1</v>
      </c>
      <c r="AN1616" s="3">
        <v>888608366175</v>
      </c>
      <c r="AO1616">
        <f t="shared" si="25"/>
        <v>5.5440504000000006E-4</v>
      </c>
    </row>
    <row r="1617" spans="1:41">
      <c r="A1617" t="s">
        <v>159</v>
      </c>
      <c r="B1617">
        <v>10036</v>
      </c>
      <c r="C1617" t="s">
        <v>116</v>
      </c>
      <c r="E1617" t="s">
        <v>107</v>
      </c>
      <c r="F1617" t="s">
        <v>41</v>
      </c>
      <c r="G1617" t="s">
        <v>41</v>
      </c>
      <c r="H1617" t="s">
        <v>48</v>
      </c>
      <c r="I1617" t="s">
        <v>52</v>
      </c>
      <c r="J1617" t="s">
        <v>174</v>
      </c>
      <c r="K1617" s="3">
        <v>888608366175</v>
      </c>
      <c r="L1617">
        <v>12023</v>
      </c>
      <c r="M1617" t="s">
        <v>175</v>
      </c>
      <c r="N1617" t="s">
        <v>132</v>
      </c>
      <c r="T1617" t="s">
        <v>192</v>
      </c>
      <c r="U1617">
        <v>135135</v>
      </c>
      <c r="V1617">
        <v>1</v>
      </c>
      <c r="W1617">
        <v>7</v>
      </c>
      <c r="X1617" t="s">
        <v>168</v>
      </c>
      <c r="Y1617" t="s">
        <v>132</v>
      </c>
      <c r="AC1617">
        <v>1</v>
      </c>
      <c r="AD1617">
        <v>0.106653</v>
      </c>
      <c r="AE1617">
        <v>0.106653</v>
      </c>
      <c r="AF1617" t="s">
        <v>113</v>
      </c>
      <c r="AG1617">
        <v>1.238E-2</v>
      </c>
      <c r="AH1617">
        <v>1.32036E-3</v>
      </c>
      <c r="AI1617" s="4">
        <v>1.32036E-3</v>
      </c>
      <c r="AJ1617" t="s">
        <v>45</v>
      </c>
      <c r="AK1617">
        <v>0.1</v>
      </c>
      <c r="AL1617" s="4">
        <v>1.18833E-3</v>
      </c>
      <c r="AM1617">
        <v>1</v>
      </c>
      <c r="AN1617" s="3">
        <v>888608366175</v>
      </c>
      <c r="AO1617">
        <f t="shared" si="25"/>
        <v>3.9571389000000003E-4</v>
      </c>
    </row>
    <row r="1618" spans="1:41">
      <c r="A1618" t="s">
        <v>159</v>
      </c>
      <c r="B1618">
        <v>10036</v>
      </c>
      <c r="C1618" t="s">
        <v>116</v>
      </c>
      <c r="E1618" t="s">
        <v>91</v>
      </c>
      <c r="F1618" t="s">
        <v>41</v>
      </c>
      <c r="G1618" t="s">
        <v>41</v>
      </c>
      <c r="H1618" t="s">
        <v>48</v>
      </c>
      <c r="I1618" t="s">
        <v>52</v>
      </c>
      <c r="J1618" t="s">
        <v>174</v>
      </c>
      <c r="K1618" s="3">
        <v>888608366175</v>
      </c>
      <c r="L1618">
        <v>12023</v>
      </c>
      <c r="M1618" t="s">
        <v>175</v>
      </c>
      <c r="N1618" t="s">
        <v>132</v>
      </c>
      <c r="T1618" t="s">
        <v>176</v>
      </c>
      <c r="U1618">
        <v>135131</v>
      </c>
      <c r="V1618">
        <v>1</v>
      </c>
      <c r="W1618">
        <v>3</v>
      </c>
      <c r="X1618" t="s">
        <v>177</v>
      </c>
      <c r="Y1618" t="s">
        <v>132</v>
      </c>
      <c r="AC1618">
        <v>1</v>
      </c>
      <c r="AD1618">
        <v>3.5462E-2</v>
      </c>
      <c r="AE1618">
        <v>3.5462E-2</v>
      </c>
      <c r="AF1618" t="s">
        <v>130</v>
      </c>
      <c r="AG1618">
        <v>4.99E-2</v>
      </c>
      <c r="AH1618">
        <v>1.7695499999999999E-3</v>
      </c>
      <c r="AI1618" s="4">
        <v>1.7695499999999999E-3</v>
      </c>
      <c r="AJ1618" t="s">
        <v>45</v>
      </c>
      <c r="AK1618">
        <v>0.1</v>
      </c>
      <c r="AL1618" s="4">
        <v>1.5926E-3</v>
      </c>
      <c r="AM1618">
        <v>1</v>
      </c>
      <c r="AN1618" s="3">
        <v>888608366175</v>
      </c>
      <c r="AO1618">
        <f t="shared" si="25"/>
        <v>5.303358E-4</v>
      </c>
    </row>
    <row r="1619" spans="1:41">
      <c r="A1619" t="s">
        <v>159</v>
      </c>
      <c r="B1619">
        <v>10036</v>
      </c>
      <c r="C1619" t="s">
        <v>116</v>
      </c>
      <c r="E1619" t="s">
        <v>92</v>
      </c>
      <c r="F1619" t="s">
        <v>41</v>
      </c>
      <c r="G1619" t="s">
        <v>41</v>
      </c>
      <c r="H1619" t="s">
        <v>48</v>
      </c>
      <c r="I1619" t="s">
        <v>52</v>
      </c>
      <c r="J1619" t="s">
        <v>174</v>
      </c>
      <c r="K1619" s="3">
        <v>888608366175</v>
      </c>
      <c r="L1619">
        <v>12023</v>
      </c>
      <c r="M1619" t="s">
        <v>175</v>
      </c>
      <c r="N1619" t="s">
        <v>132</v>
      </c>
      <c r="T1619" t="s">
        <v>196</v>
      </c>
      <c r="U1619">
        <v>135129</v>
      </c>
      <c r="V1619">
        <v>1</v>
      </c>
      <c r="W1619">
        <v>1</v>
      </c>
      <c r="X1619" t="s">
        <v>197</v>
      </c>
      <c r="Y1619" t="s">
        <v>132</v>
      </c>
      <c r="AC1619">
        <v>1</v>
      </c>
      <c r="AD1619">
        <v>4.0350000000000004E-3</v>
      </c>
      <c r="AE1619">
        <v>4.0350000000000004E-3</v>
      </c>
      <c r="AF1619" t="s">
        <v>47</v>
      </c>
      <c r="AG1619">
        <v>1</v>
      </c>
      <c r="AH1619">
        <v>4.0350000000000004E-3</v>
      </c>
      <c r="AI1619" s="4">
        <v>4.0350000000000004E-3</v>
      </c>
      <c r="AJ1619" t="s">
        <v>45</v>
      </c>
      <c r="AK1619">
        <v>0.1</v>
      </c>
      <c r="AL1619" s="4">
        <v>3.6315000000000002E-3</v>
      </c>
      <c r="AM1619">
        <v>1</v>
      </c>
      <c r="AN1619" s="3">
        <v>888608366175</v>
      </c>
      <c r="AO1619">
        <f t="shared" si="25"/>
        <v>1.2092895000000001E-3</v>
      </c>
    </row>
    <row r="1620" spans="1:41">
      <c r="A1620" t="s">
        <v>159</v>
      </c>
      <c r="B1620">
        <v>10036</v>
      </c>
      <c r="C1620" t="s">
        <v>116</v>
      </c>
      <c r="E1620" t="s">
        <v>46</v>
      </c>
      <c r="F1620" t="s">
        <v>41</v>
      </c>
      <c r="G1620" t="s">
        <v>41</v>
      </c>
      <c r="H1620" t="s">
        <v>48</v>
      </c>
      <c r="I1620" t="s">
        <v>52</v>
      </c>
      <c r="J1620" t="s">
        <v>174</v>
      </c>
      <c r="K1620" s="3">
        <v>888608366175</v>
      </c>
      <c r="L1620">
        <v>12023</v>
      </c>
      <c r="M1620" t="s">
        <v>175</v>
      </c>
      <c r="N1620" t="s">
        <v>132</v>
      </c>
      <c r="T1620" t="s">
        <v>196</v>
      </c>
      <c r="U1620">
        <v>135129</v>
      </c>
      <c r="V1620">
        <v>1</v>
      </c>
      <c r="W1620">
        <v>1</v>
      </c>
      <c r="X1620" t="s">
        <v>197</v>
      </c>
      <c r="Y1620" t="s">
        <v>132</v>
      </c>
      <c r="AC1620">
        <v>1</v>
      </c>
      <c r="AD1620">
        <v>0</v>
      </c>
      <c r="AE1620">
        <v>0</v>
      </c>
      <c r="AF1620" t="s">
        <v>47</v>
      </c>
      <c r="AG1620">
        <v>1</v>
      </c>
      <c r="AH1620">
        <v>0</v>
      </c>
      <c r="AI1620" s="4">
        <v>0</v>
      </c>
      <c r="AJ1620" t="s">
        <v>45</v>
      </c>
      <c r="AK1620">
        <v>0.1</v>
      </c>
      <c r="AL1620" s="4">
        <v>0</v>
      </c>
      <c r="AM1620">
        <v>1</v>
      </c>
      <c r="AN1620" s="3">
        <v>888608366175</v>
      </c>
      <c r="AO1620">
        <f t="shared" si="25"/>
        <v>0</v>
      </c>
    </row>
    <row r="1621" spans="1:41">
      <c r="A1621" t="s">
        <v>159</v>
      </c>
      <c r="B1621">
        <v>10036</v>
      </c>
      <c r="C1621" t="s">
        <v>116</v>
      </c>
      <c r="E1621" t="s">
        <v>46</v>
      </c>
      <c r="F1621" t="s">
        <v>41</v>
      </c>
      <c r="G1621" t="s">
        <v>41</v>
      </c>
      <c r="H1621" t="s">
        <v>48</v>
      </c>
      <c r="I1621" t="s">
        <v>52</v>
      </c>
      <c r="J1621" t="s">
        <v>174</v>
      </c>
      <c r="K1621" s="3">
        <v>888608366175</v>
      </c>
      <c r="L1621">
        <v>12023</v>
      </c>
      <c r="M1621" t="s">
        <v>175</v>
      </c>
      <c r="N1621" t="s">
        <v>132</v>
      </c>
      <c r="T1621" t="s">
        <v>196</v>
      </c>
      <c r="U1621">
        <v>135129</v>
      </c>
      <c r="V1621">
        <v>1</v>
      </c>
      <c r="W1621">
        <v>1</v>
      </c>
      <c r="X1621" t="s">
        <v>197</v>
      </c>
      <c r="Y1621" t="s">
        <v>132</v>
      </c>
      <c r="AC1621">
        <v>2</v>
      </c>
      <c r="AD1621">
        <v>3.9090000000000001E-3</v>
      </c>
      <c r="AE1621">
        <v>7.8180000000000003E-3</v>
      </c>
      <c r="AF1621" t="s">
        <v>47</v>
      </c>
      <c r="AG1621">
        <v>1</v>
      </c>
      <c r="AH1621">
        <v>3.9090000000000001E-3</v>
      </c>
      <c r="AI1621" s="4">
        <v>7.8180000000000003E-3</v>
      </c>
      <c r="AJ1621" t="s">
        <v>45</v>
      </c>
      <c r="AK1621">
        <v>0.1</v>
      </c>
      <c r="AL1621" s="4">
        <v>7.0362000000000003E-3</v>
      </c>
      <c r="AM1621">
        <v>1</v>
      </c>
      <c r="AN1621" s="3">
        <v>888608366175</v>
      </c>
      <c r="AO1621">
        <f t="shared" si="25"/>
        <v>2.3430546E-3</v>
      </c>
    </row>
    <row r="1622" spans="1:41">
      <c r="A1622" t="s">
        <v>159</v>
      </c>
      <c r="B1622">
        <v>10036</v>
      </c>
      <c r="C1622" t="s">
        <v>116</v>
      </c>
      <c r="E1622" t="s">
        <v>46</v>
      </c>
      <c r="F1622" t="s">
        <v>41</v>
      </c>
      <c r="G1622" t="s">
        <v>41</v>
      </c>
      <c r="H1622" t="s">
        <v>48</v>
      </c>
      <c r="I1622" t="s">
        <v>52</v>
      </c>
      <c r="J1622" t="s">
        <v>174</v>
      </c>
      <c r="K1622" s="3">
        <v>888608366175</v>
      </c>
      <c r="L1622">
        <v>12023</v>
      </c>
      <c r="M1622" t="s">
        <v>175</v>
      </c>
      <c r="N1622" t="s">
        <v>132</v>
      </c>
      <c r="T1622" t="s">
        <v>196</v>
      </c>
      <c r="U1622">
        <v>135129</v>
      </c>
      <c r="V1622">
        <v>1</v>
      </c>
      <c r="W1622">
        <v>1</v>
      </c>
      <c r="X1622" t="s">
        <v>197</v>
      </c>
      <c r="Y1622" t="s">
        <v>132</v>
      </c>
      <c r="AC1622">
        <v>3</v>
      </c>
      <c r="AD1622">
        <v>4.0359999999999997E-3</v>
      </c>
      <c r="AE1622">
        <v>1.2108000000000001E-2</v>
      </c>
      <c r="AF1622" t="s">
        <v>47</v>
      </c>
      <c r="AG1622">
        <v>1</v>
      </c>
      <c r="AH1622">
        <v>4.0359999999999997E-3</v>
      </c>
      <c r="AI1622" s="4">
        <v>1.2108000000000001E-2</v>
      </c>
      <c r="AJ1622" t="s">
        <v>45</v>
      </c>
      <c r="AK1622">
        <v>0.1</v>
      </c>
      <c r="AL1622" s="4">
        <v>1.0897199999999999E-2</v>
      </c>
      <c r="AM1622">
        <v>1</v>
      </c>
      <c r="AN1622" s="3">
        <v>888608366175</v>
      </c>
      <c r="AO1622">
        <f t="shared" si="25"/>
        <v>3.6287676E-3</v>
      </c>
    </row>
    <row r="1623" spans="1:41">
      <c r="A1623" t="s">
        <v>159</v>
      </c>
      <c r="B1623">
        <v>10036</v>
      </c>
      <c r="C1623" t="s">
        <v>116</v>
      </c>
      <c r="E1623" t="s">
        <v>46</v>
      </c>
      <c r="F1623" t="s">
        <v>41</v>
      </c>
      <c r="G1623" t="s">
        <v>41</v>
      </c>
      <c r="H1623" t="s">
        <v>48</v>
      </c>
      <c r="I1623" t="s">
        <v>52</v>
      </c>
      <c r="J1623" t="s">
        <v>174</v>
      </c>
      <c r="K1623" s="3">
        <v>888608366175</v>
      </c>
      <c r="L1623">
        <v>12023</v>
      </c>
      <c r="M1623" t="s">
        <v>175</v>
      </c>
      <c r="N1623" t="s">
        <v>132</v>
      </c>
      <c r="T1623" t="s">
        <v>196</v>
      </c>
      <c r="U1623">
        <v>135129</v>
      </c>
      <c r="V1623">
        <v>1</v>
      </c>
      <c r="W1623">
        <v>1</v>
      </c>
      <c r="X1623" t="s">
        <v>197</v>
      </c>
      <c r="Y1623" t="s">
        <v>132</v>
      </c>
      <c r="AC1623">
        <v>2</v>
      </c>
      <c r="AD1623">
        <v>4.4640000000000001E-3</v>
      </c>
      <c r="AE1623">
        <v>8.9280000000000002E-3</v>
      </c>
      <c r="AF1623" t="s">
        <v>47</v>
      </c>
      <c r="AG1623">
        <v>1</v>
      </c>
      <c r="AH1623">
        <v>4.4640000000000001E-3</v>
      </c>
      <c r="AI1623" s="4">
        <v>8.9280000000000002E-3</v>
      </c>
      <c r="AJ1623" t="s">
        <v>45</v>
      </c>
      <c r="AK1623">
        <v>0.1</v>
      </c>
      <c r="AL1623" s="4">
        <v>8.0351999999999993E-3</v>
      </c>
      <c r="AM1623">
        <v>1</v>
      </c>
      <c r="AN1623" s="3">
        <v>888608366175</v>
      </c>
      <c r="AO1623">
        <f t="shared" si="25"/>
        <v>2.6757216E-3</v>
      </c>
    </row>
    <row r="1624" spans="1:41">
      <c r="A1624" t="s">
        <v>159</v>
      </c>
      <c r="B1624">
        <v>10036</v>
      </c>
      <c r="C1624" t="s">
        <v>116</v>
      </c>
      <c r="E1624" t="s">
        <v>46</v>
      </c>
      <c r="F1624" t="s">
        <v>41</v>
      </c>
      <c r="G1624" t="s">
        <v>41</v>
      </c>
      <c r="H1624" t="s">
        <v>48</v>
      </c>
      <c r="I1624" t="s">
        <v>52</v>
      </c>
      <c r="J1624" t="s">
        <v>174</v>
      </c>
      <c r="K1624" s="3">
        <v>888608366175</v>
      </c>
      <c r="L1624">
        <v>12023</v>
      </c>
      <c r="M1624" t="s">
        <v>175</v>
      </c>
      <c r="N1624" t="s">
        <v>132</v>
      </c>
      <c r="T1624" t="s">
        <v>196</v>
      </c>
      <c r="U1624">
        <v>135129</v>
      </c>
      <c r="V1624">
        <v>1</v>
      </c>
      <c r="W1624">
        <v>1</v>
      </c>
      <c r="X1624" t="s">
        <v>197</v>
      </c>
      <c r="Y1624" t="s">
        <v>132</v>
      </c>
      <c r="AC1624">
        <v>9</v>
      </c>
      <c r="AD1624">
        <v>4.4910000000000002E-3</v>
      </c>
      <c r="AE1624">
        <v>4.0418999999999997E-2</v>
      </c>
      <c r="AF1624" t="s">
        <v>47</v>
      </c>
      <c r="AG1624">
        <v>1</v>
      </c>
      <c r="AH1624">
        <v>4.4910000000000002E-3</v>
      </c>
      <c r="AI1624" s="4">
        <v>4.0418999999999997E-2</v>
      </c>
      <c r="AJ1624" t="s">
        <v>45</v>
      </c>
      <c r="AK1624">
        <v>0.1</v>
      </c>
      <c r="AL1624" s="4">
        <v>3.6377100000000002E-2</v>
      </c>
      <c r="AM1624">
        <v>1</v>
      </c>
      <c r="AN1624" s="3">
        <v>888608366175</v>
      </c>
      <c r="AO1624">
        <f t="shared" si="25"/>
        <v>1.2113574300000001E-2</v>
      </c>
    </row>
    <row r="1625" spans="1:41">
      <c r="A1625" t="s">
        <v>159</v>
      </c>
      <c r="B1625">
        <v>10036</v>
      </c>
      <c r="C1625" t="s">
        <v>116</v>
      </c>
      <c r="E1625" t="s">
        <v>46</v>
      </c>
      <c r="F1625" t="s">
        <v>41</v>
      </c>
      <c r="G1625" t="s">
        <v>41</v>
      </c>
      <c r="H1625" t="s">
        <v>48</v>
      </c>
      <c r="I1625" t="s">
        <v>52</v>
      </c>
      <c r="J1625" t="s">
        <v>174</v>
      </c>
      <c r="K1625" s="3">
        <v>888608366175</v>
      </c>
      <c r="L1625">
        <v>12023</v>
      </c>
      <c r="M1625" t="s">
        <v>175</v>
      </c>
      <c r="N1625" t="s">
        <v>132</v>
      </c>
      <c r="T1625" t="s">
        <v>196</v>
      </c>
      <c r="U1625">
        <v>135129</v>
      </c>
      <c r="V1625">
        <v>1</v>
      </c>
      <c r="W1625">
        <v>1</v>
      </c>
      <c r="X1625" t="s">
        <v>197</v>
      </c>
      <c r="Y1625" t="s">
        <v>132</v>
      </c>
      <c r="AC1625">
        <v>2</v>
      </c>
      <c r="AD1625">
        <v>4.7239999999999999E-3</v>
      </c>
      <c r="AE1625">
        <v>9.4479999999999998E-3</v>
      </c>
      <c r="AF1625" t="s">
        <v>47</v>
      </c>
      <c r="AG1625">
        <v>1</v>
      </c>
      <c r="AH1625">
        <v>4.7239999999999999E-3</v>
      </c>
      <c r="AI1625" s="4">
        <v>9.4479999999999998E-3</v>
      </c>
      <c r="AJ1625" t="s">
        <v>45</v>
      </c>
      <c r="AK1625">
        <v>0.1</v>
      </c>
      <c r="AL1625" s="4">
        <v>8.5032000000000007E-3</v>
      </c>
      <c r="AM1625">
        <v>1</v>
      </c>
      <c r="AN1625" s="3">
        <v>888608366175</v>
      </c>
      <c r="AO1625">
        <f t="shared" si="25"/>
        <v>2.8315656000000005E-3</v>
      </c>
    </row>
    <row r="1626" spans="1:41">
      <c r="A1626" t="s">
        <v>159</v>
      </c>
      <c r="B1626">
        <v>10036</v>
      </c>
      <c r="C1626" t="s">
        <v>116</v>
      </c>
      <c r="E1626" t="s">
        <v>46</v>
      </c>
      <c r="F1626" t="s">
        <v>41</v>
      </c>
      <c r="G1626" t="s">
        <v>41</v>
      </c>
      <c r="H1626" t="s">
        <v>48</v>
      </c>
      <c r="I1626" t="s">
        <v>52</v>
      </c>
      <c r="J1626" t="s">
        <v>174</v>
      </c>
      <c r="K1626" s="3">
        <v>888608366175</v>
      </c>
      <c r="L1626">
        <v>12023</v>
      </c>
      <c r="M1626" t="s">
        <v>175</v>
      </c>
      <c r="N1626" t="s">
        <v>132</v>
      </c>
      <c r="T1626" t="s">
        <v>196</v>
      </c>
      <c r="U1626">
        <v>135129</v>
      </c>
      <c r="V1626">
        <v>1</v>
      </c>
      <c r="W1626">
        <v>1</v>
      </c>
      <c r="X1626" t="s">
        <v>197</v>
      </c>
      <c r="Y1626" t="s">
        <v>132</v>
      </c>
      <c r="AC1626">
        <v>2</v>
      </c>
      <c r="AD1626">
        <v>5.0520000000000001E-3</v>
      </c>
      <c r="AE1626">
        <v>1.0104E-2</v>
      </c>
      <c r="AF1626" t="s">
        <v>47</v>
      </c>
      <c r="AG1626">
        <v>1</v>
      </c>
      <c r="AH1626">
        <v>5.0520000000000001E-3</v>
      </c>
      <c r="AI1626" s="4">
        <v>1.0104E-2</v>
      </c>
      <c r="AJ1626" t="s">
        <v>45</v>
      </c>
      <c r="AK1626">
        <v>0.1</v>
      </c>
      <c r="AL1626" s="4">
        <v>9.0936000000000003E-3</v>
      </c>
      <c r="AM1626">
        <v>1</v>
      </c>
      <c r="AN1626" s="3">
        <v>888608366175</v>
      </c>
      <c r="AO1626">
        <f t="shared" si="25"/>
        <v>3.0281688000000002E-3</v>
      </c>
    </row>
    <row r="1627" spans="1:41">
      <c r="A1627" t="s">
        <v>159</v>
      </c>
      <c r="B1627">
        <v>10036</v>
      </c>
      <c r="C1627" t="s">
        <v>116</v>
      </c>
      <c r="E1627" t="s">
        <v>46</v>
      </c>
      <c r="F1627" t="s">
        <v>41</v>
      </c>
      <c r="G1627" t="s">
        <v>41</v>
      </c>
      <c r="H1627" t="s">
        <v>48</v>
      </c>
      <c r="I1627" t="s">
        <v>52</v>
      </c>
      <c r="J1627" t="s">
        <v>174</v>
      </c>
      <c r="K1627" s="3">
        <v>888608366175</v>
      </c>
      <c r="L1627">
        <v>12023</v>
      </c>
      <c r="M1627" t="s">
        <v>175</v>
      </c>
      <c r="N1627" t="s">
        <v>132</v>
      </c>
      <c r="T1627" t="s">
        <v>196</v>
      </c>
      <c r="U1627">
        <v>135129</v>
      </c>
      <c r="V1627">
        <v>1</v>
      </c>
      <c r="W1627">
        <v>1</v>
      </c>
      <c r="X1627" t="s">
        <v>197</v>
      </c>
      <c r="Y1627" t="s">
        <v>132</v>
      </c>
      <c r="AC1627">
        <v>1</v>
      </c>
      <c r="AD1627">
        <v>7.9340000000000001E-3</v>
      </c>
      <c r="AE1627">
        <v>7.9340000000000001E-3</v>
      </c>
      <c r="AF1627" t="s">
        <v>47</v>
      </c>
      <c r="AG1627">
        <v>1</v>
      </c>
      <c r="AH1627">
        <v>7.9340000000000001E-3</v>
      </c>
      <c r="AI1627" s="4">
        <v>7.9340000000000001E-3</v>
      </c>
      <c r="AJ1627" t="s">
        <v>45</v>
      </c>
      <c r="AK1627">
        <v>0.1</v>
      </c>
      <c r="AL1627" s="4">
        <v>7.1406000000000004E-3</v>
      </c>
      <c r="AM1627">
        <v>1</v>
      </c>
      <c r="AN1627" s="3">
        <v>888608366175</v>
      </c>
      <c r="AO1627">
        <f t="shared" si="25"/>
        <v>2.3778198000000005E-3</v>
      </c>
    </row>
    <row r="1628" spans="1:41">
      <c r="A1628" t="s">
        <v>159</v>
      </c>
      <c r="B1628">
        <v>10036</v>
      </c>
      <c r="C1628" t="s">
        <v>116</v>
      </c>
      <c r="E1628" t="s">
        <v>46</v>
      </c>
      <c r="F1628" t="s">
        <v>41</v>
      </c>
      <c r="G1628" t="s">
        <v>41</v>
      </c>
      <c r="H1628" t="s">
        <v>48</v>
      </c>
      <c r="I1628" t="s">
        <v>52</v>
      </c>
      <c r="J1628" t="s">
        <v>174</v>
      </c>
      <c r="K1628" s="3">
        <v>888608366175</v>
      </c>
      <c r="L1628">
        <v>12023</v>
      </c>
      <c r="M1628" t="s">
        <v>175</v>
      </c>
      <c r="N1628" t="s">
        <v>132</v>
      </c>
      <c r="T1628" t="s">
        <v>196</v>
      </c>
      <c r="U1628">
        <v>135129</v>
      </c>
      <c r="V1628">
        <v>1</v>
      </c>
      <c r="W1628">
        <v>1</v>
      </c>
      <c r="X1628" t="s">
        <v>197</v>
      </c>
      <c r="Y1628" t="s">
        <v>132</v>
      </c>
      <c r="AC1628">
        <v>2</v>
      </c>
      <c r="AD1628">
        <v>8.0870000000000004E-3</v>
      </c>
      <c r="AE1628">
        <v>1.6174000000000001E-2</v>
      </c>
      <c r="AF1628" t="s">
        <v>47</v>
      </c>
      <c r="AG1628">
        <v>1</v>
      </c>
      <c r="AH1628">
        <v>8.0870000000000004E-3</v>
      </c>
      <c r="AI1628" s="4">
        <v>1.6174000000000001E-2</v>
      </c>
      <c r="AJ1628" t="s">
        <v>45</v>
      </c>
      <c r="AK1628">
        <v>0.1</v>
      </c>
      <c r="AL1628" s="4">
        <v>1.4556599999999999E-2</v>
      </c>
      <c r="AM1628">
        <v>1</v>
      </c>
      <c r="AN1628" s="3">
        <v>888608366175</v>
      </c>
      <c r="AO1628">
        <f t="shared" si="25"/>
        <v>4.8473478000000004E-3</v>
      </c>
    </row>
    <row r="1629" spans="1:41">
      <c r="A1629" t="s">
        <v>159</v>
      </c>
      <c r="B1629">
        <v>10036</v>
      </c>
      <c r="C1629" t="s">
        <v>116</v>
      </c>
      <c r="E1629" t="s">
        <v>46</v>
      </c>
      <c r="F1629" t="s">
        <v>41</v>
      </c>
      <c r="G1629" t="s">
        <v>41</v>
      </c>
      <c r="H1629" t="s">
        <v>48</v>
      </c>
      <c r="I1629" t="s">
        <v>52</v>
      </c>
      <c r="J1629" t="s">
        <v>174</v>
      </c>
      <c r="K1629" s="3">
        <v>888608366175</v>
      </c>
      <c r="L1629">
        <v>12023</v>
      </c>
      <c r="M1629" t="s">
        <v>175</v>
      </c>
      <c r="N1629" t="s">
        <v>132</v>
      </c>
      <c r="T1629" t="s">
        <v>196</v>
      </c>
      <c r="U1629">
        <v>135129</v>
      </c>
      <c r="V1629">
        <v>1</v>
      </c>
      <c r="W1629">
        <v>1</v>
      </c>
      <c r="X1629" t="s">
        <v>197</v>
      </c>
      <c r="Y1629" t="s">
        <v>132</v>
      </c>
      <c r="AC1629">
        <v>21</v>
      </c>
      <c r="AD1629">
        <v>8.2299999999999995E-3</v>
      </c>
      <c r="AE1629">
        <v>0.17283000000000001</v>
      </c>
      <c r="AF1629" t="s">
        <v>47</v>
      </c>
      <c r="AG1629">
        <v>1</v>
      </c>
      <c r="AH1629">
        <v>8.2299999999999995E-3</v>
      </c>
      <c r="AI1629" s="4">
        <v>0.17283000000000001</v>
      </c>
      <c r="AJ1629" t="s">
        <v>45</v>
      </c>
      <c r="AK1629">
        <v>0.1</v>
      </c>
      <c r="AL1629" s="4">
        <v>0.15554699999999999</v>
      </c>
      <c r="AM1629">
        <v>1</v>
      </c>
      <c r="AN1629" s="3">
        <v>888608366175</v>
      </c>
      <c r="AO1629">
        <f t="shared" si="25"/>
        <v>5.1797151E-2</v>
      </c>
    </row>
    <row r="1630" spans="1:41">
      <c r="A1630" t="s">
        <v>159</v>
      </c>
      <c r="B1630">
        <v>10036</v>
      </c>
      <c r="C1630" t="s">
        <v>116</v>
      </c>
      <c r="E1630" t="s">
        <v>46</v>
      </c>
      <c r="F1630" t="s">
        <v>41</v>
      </c>
      <c r="G1630" t="s">
        <v>41</v>
      </c>
      <c r="H1630" t="s">
        <v>48</v>
      </c>
      <c r="I1630" t="s">
        <v>52</v>
      </c>
      <c r="J1630" t="s">
        <v>174</v>
      </c>
      <c r="K1630" s="3">
        <v>888608366175</v>
      </c>
      <c r="L1630">
        <v>12023</v>
      </c>
      <c r="M1630" t="s">
        <v>175</v>
      </c>
      <c r="N1630" t="s">
        <v>132</v>
      </c>
      <c r="T1630" t="s">
        <v>196</v>
      </c>
      <c r="U1630">
        <v>135129</v>
      </c>
      <c r="V1630">
        <v>1</v>
      </c>
      <c r="W1630">
        <v>1</v>
      </c>
      <c r="X1630" t="s">
        <v>197</v>
      </c>
      <c r="Y1630" t="s">
        <v>132</v>
      </c>
      <c r="AC1630">
        <v>2</v>
      </c>
      <c r="AD1630">
        <v>8.9280000000000002E-3</v>
      </c>
      <c r="AE1630">
        <v>1.7856E-2</v>
      </c>
      <c r="AF1630" t="s">
        <v>47</v>
      </c>
      <c r="AG1630">
        <v>1</v>
      </c>
      <c r="AH1630">
        <v>8.9280000000000002E-3</v>
      </c>
      <c r="AI1630" s="4">
        <v>1.7856E-2</v>
      </c>
      <c r="AJ1630" t="s">
        <v>45</v>
      </c>
      <c r="AK1630">
        <v>0.1</v>
      </c>
      <c r="AL1630" s="4">
        <v>1.6070399999999999E-2</v>
      </c>
      <c r="AM1630">
        <v>1</v>
      </c>
      <c r="AN1630" s="3">
        <v>888608366175</v>
      </c>
      <c r="AO1630">
        <f t="shared" si="25"/>
        <v>5.3514432000000001E-3</v>
      </c>
    </row>
    <row r="1631" spans="1:41">
      <c r="A1631" t="s">
        <v>159</v>
      </c>
      <c r="B1631">
        <v>10036</v>
      </c>
      <c r="C1631" t="s">
        <v>116</v>
      </c>
      <c r="E1631" t="s">
        <v>46</v>
      </c>
      <c r="F1631" t="s">
        <v>41</v>
      </c>
      <c r="G1631" t="s">
        <v>41</v>
      </c>
      <c r="H1631" t="s">
        <v>48</v>
      </c>
      <c r="I1631" t="s">
        <v>52</v>
      </c>
      <c r="J1631" t="s">
        <v>174</v>
      </c>
      <c r="K1631" s="3">
        <v>888608366175</v>
      </c>
      <c r="L1631">
        <v>12023</v>
      </c>
      <c r="M1631" t="s">
        <v>175</v>
      </c>
      <c r="N1631" t="s">
        <v>132</v>
      </c>
      <c r="T1631" t="s">
        <v>196</v>
      </c>
      <c r="U1631">
        <v>135129</v>
      </c>
      <c r="V1631">
        <v>1</v>
      </c>
      <c r="W1631">
        <v>1</v>
      </c>
      <c r="X1631" t="s">
        <v>197</v>
      </c>
      <c r="Y1631" t="s">
        <v>132</v>
      </c>
      <c r="AC1631">
        <v>1</v>
      </c>
      <c r="AD1631">
        <v>1.0078E-2</v>
      </c>
      <c r="AE1631">
        <v>1.0078E-2</v>
      </c>
      <c r="AF1631" t="s">
        <v>47</v>
      </c>
      <c r="AG1631">
        <v>1</v>
      </c>
      <c r="AH1631">
        <v>1.0078E-2</v>
      </c>
      <c r="AI1631" s="4">
        <v>1.0078E-2</v>
      </c>
      <c r="AJ1631" t="s">
        <v>45</v>
      </c>
      <c r="AK1631">
        <v>0.1</v>
      </c>
      <c r="AL1631" s="4">
        <v>9.0702000000000005E-3</v>
      </c>
      <c r="AM1631">
        <v>1</v>
      </c>
      <c r="AN1631" s="3">
        <v>888608366175</v>
      </c>
      <c r="AO1631">
        <f t="shared" si="25"/>
        <v>3.0203766000000002E-3</v>
      </c>
    </row>
    <row r="1632" spans="1:41">
      <c r="A1632" t="s">
        <v>159</v>
      </c>
      <c r="B1632">
        <v>10036</v>
      </c>
      <c r="C1632" t="s">
        <v>116</v>
      </c>
      <c r="E1632" t="s">
        <v>46</v>
      </c>
      <c r="F1632" t="s">
        <v>41</v>
      </c>
      <c r="G1632" t="s">
        <v>41</v>
      </c>
      <c r="H1632" t="s">
        <v>48</v>
      </c>
      <c r="I1632" t="s">
        <v>52</v>
      </c>
      <c r="J1632" t="s">
        <v>174</v>
      </c>
      <c r="K1632" s="3">
        <v>888608366175</v>
      </c>
      <c r="L1632">
        <v>12023</v>
      </c>
      <c r="M1632" t="s">
        <v>175</v>
      </c>
      <c r="N1632" t="s">
        <v>132</v>
      </c>
      <c r="T1632" t="s">
        <v>188</v>
      </c>
      <c r="U1632">
        <v>135130</v>
      </c>
      <c r="V1632">
        <v>1</v>
      </c>
      <c r="W1632">
        <v>2</v>
      </c>
      <c r="X1632" t="s">
        <v>162</v>
      </c>
      <c r="Y1632" t="s">
        <v>132</v>
      </c>
      <c r="AC1632">
        <v>2</v>
      </c>
      <c r="AD1632">
        <v>0</v>
      </c>
      <c r="AE1632">
        <v>0</v>
      </c>
      <c r="AF1632" t="s">
        <v>47</v>
      </c>
      <c r="AG1632">
        <v>1</v>
      </c>
      <c r="AH1632">
        <v>0</v>
      </c>
      <c r="AI1632" s="4">
        <v>0</v>
      </c>
      <c r="AJ1632" t="s">
        <v>45</v>
      </c>
      <c r="AK1632">
        <v>0.1</v>
      </c>
      <c r="AL1632" s="4">
        <v>0</v>
      </c>
      <c r="AM1632">
        <v>1</v>
      </c>
      <c r="AN1632" s="3">
        <v>888608366175</v>
      </c>
      <c r="AO1632">
        <f t="shared" si="25"/>
        <v>0</v>
      </c>
    </row>
    <row r="1633" spans="1:41">
      <c r="A1633" t="s">
        <v>159</v>
      </c>
      <c r="B1633">
        <v>10036</v>
      </c>
      <c r="C1633" t="s">
        <v>116</v>
      </c>
      <c r="E1633" t="s">
        <v>46</v>
      </c>
      <c r="F1633" t="s">
        <v>41</v>
      </c>
      <c r="G1633" t="s">
        <v>41</v>
      </c>
      <c r="H1633" t="s">
        <v>48</v>
      </c>
      <c r="I1633" t="s">
        <v>52</v>
      </c>
      <c r="J1633" t="s">
        <v>174</v>
      </c>
      <c r="K1633" s="3">
        <v>888608366175</v>
      </c>
      <c r="L1633">
        <v>12023</v>
      </c>
      <c r="M1633" t="s">
        <v>175</v>
      </c>
      <c r="N1633" t="s">
        <v>132</v>
      </c>
      <c r="T1633" t="s">
        <v>188</v>
      </c>
      <c r="U1633">
        <v>135130</v>
      </c>
      <c r="V1633">
        <v>1</v>
      </c>
      <c r="W1633">
        <v>2</v>
      </c>
      <c r="X1633" t="s">
        <v>162</v>
      </c>
      <c r="Y1633" t="s">
        <v>132</v>
      </c>
      <c r="AC1633">
        <v>3</v>
      </c>
      <c r="AD1633">
        <v>3.565E-3</v>
      </c>
      <c r="AE1633">
        <v>1.0695E-2</v>
      </c>
      <c r="AF1633" t="s">
        <v>47</v>
      </c>
      <c r="AG1633">
        <v>1</v>
      </c>
      <c r="AH1633">
        <v>3.565E-3</v>
      </c>
      <c r="AI1633" s="4">
        <v>1.0695E-2</v>
      </c>
      <c r="AJ1633" t="s">
        <v>45</v>
      </c>
      <c r="AK1633">
        <v>0.1</v>
      </c>
      <c r="AL1633" s="4">
        <v>9.6255000000000004E-3</v>
      </c>
      <c r="AM1633">
        <v>1</v>
      </c>
      <c r="AN1633" s="3">
        <v>888608366175</v>
      </c>
      <c r="AO1633">
        <f t="shared" si="25"/>
        <v>3.2052915000000005E-3</v>
      </c>
    </row>
    <row r="1634" spans="1:41">
      <c r="A1634" t="s">
        <v>159</v>
      </c>
      <c r="B1634">
        <v>10036</v>
      </c>
      <c r="C1634" t="s">
        <v>116</v>
      </c>
      <c r="E1634" t="s">
        <v>46</v>
      </c>
      <c r="F1634" t="s">
        <v>41</v>
      </c>
      <c r="G1634" t="s">
        <v>41</v>
      </c>
      <c r="H1634" t="s">
        <v>48</v>
      </c>
      <c r="I1634" t="s">
        <v>52</v>
      </c>
      <c r="J1634" t="s">
        <v>174</v>
      </c>
      <c r="K1634" s="3">
        <v>888608366175</v>
      </c>
      <c r="L1634">
        <v>12023</v>
      </c>
      <c r="M1634" t="s">
        <v>175</v>
      </c>
      <c r="N1634" t="s">
        <v>132</v>
      </c>
      <c r="T1634" t="s">
        <v>188</v>
      </c>
      <c r="U1634">
        <v>135130</v>
      </c>
      <c r="V1634">
        <v>1</v>
      </c>
      <c r="W1634">
        <v>2</v>
      </c>
      <c r="X1634" t="s">
        <v>162</v>
      </c>
      <c r="Y1634" t="s">
        <v>132</v>
      </c>
      <c r="AC1634">
        <v>1</v>
      </c>
      <c r="AD1634">
        <v>3.9090000000000001E-3</v>
      </c>
      <c r="AE1634">
        <v>3.9090000000000001E-3</v>
      </c>
      <c r="AF1634" t="s">
        <v>47</v>
      </c>
      <c r="AG1634">
        <v>1</v>
      </c>
      <c r="AH1634">
        <v>3.9090000000000001E-3</v>
      </c>
      <c r="AI1634" s="4">
        <v>3.9090000000000001E-3</v>
      </c>
      <c r="AJ1634" t="s">
        <v>45</v>
      </c>
      <c r="AK1634">
        <v>0.1</v>
      </c>
      <c r="AL1634" s="4">
        <v>3.5181000000000001E-3</v>
      </c>
      <c r="AM1634">
        <v>1</v>
      </c>
      <c r="AN1634" s="3">
        <v>888608366175</v>
      </c>
      <c r="AO1634">
        <f t="shared" si="25"/>
        <v>1.1715273E-3</v>
      </c>
    </row>
    <row r="1635" spans="1:41">
      <c r="A1635" t="s">
        <v>159</v>
      </c>
      <c r="B1635">
        <v>10036</v>
      </c>
      <c r="C1635" t="s">
        <v>116</v>
      </c>
      <c r="E1635" t="s">
        <v>46</v>
      </c>
      <c r="F1635" t="s">
        <v>41</v>
      </c>
      <c r="G1635" t="s">
        <v>41</v>
      </c>
      <c r="H1635" t="s">
        <v>48</v>
      </c>
      <c r="I1635" t="s">
        <v>52</v>
      </c>
      <c r="J1635" t="s">
        <v>174</v>
      </c>
      <c r="K1635" s="3">
        <v>888608366175</v>
      </c>
      <c r="L1635">
        <v>12023</v>
      </c>
      <c r="M1635" t="s">
        <v>175</v>
      </c>
      <c r="N1635" t="s">
        <v>132</v>
      </c>
      <c r="T1635" t="s">
        <v>188</v>
      </c>
      <c r="U1635">
        <v>135130</v>
      </c>
      <c r="V1635">
        <v>1</v>
      </c>
      <c r="W1635">
        <v>2</v>
      </c>
      <c r="X1635" t="s">
        <v>162</v>
      </c>
      <c r="Y1635" t="s">
        <v>132</v>
      </c>
      <c r="AC1635">
        <v>2</v>
      </c>
      <c r="AD1635">
        <v>4.0359999999999997E-3</v>
      </c>
      <c r="AE1635">
        <v>8.0719999999999993E-3</v>
      </c>
      <c r="AF1635" t="s">
        <v>47</v>
      </c>
      <c r="AG1635">
        <v>1</v>
      </c>
      <c r="AH1635">
        <v>4.0359999999999997E-3</v>
      </c>
      <c r="AI1635" s="4">
        <v>8.0719999999999993E-3</v>
      </c>
      <c r="AJ1635" t="s">
        <v>45</v>
      </c>
      <c r="AK1635">
        <v>0.1</v>
      </c>
      <c r="AL1635" s="4">
        <v>7.2648000000000001E-3</v>
      </c>
      <c r="AM1635">
        <v>1</v>
      </c>
      <c r="AN1635" s="3">
        <v>888608366175</v>
      </c>
      <c r="AO1635">
        <f t="shared" si="25"/>
        <v>2.4191784000000003E-3</v>
      </c>
    </row>
    <row r="1636" spans="1:41">
      <c r="A1636" t="s">
        <v>159</v>
      </c>
      <c r="B1636">
        <v>10036</v>
      </c>
      <c r="C1636" t="s">
        <v>116</v>
      </c>
      <c r="E1636" t="s">
        <v>46</v>
      </c>
      <c r="F1636" t="s">
        <v>41</v>
      </c>
      <c r="G1636" t="s">
        <v>41</v>
      </c>
      <c r="H1636" t="s">
        <v>48</v>
      </c>
      <c r="I1636" t="s">
        <v>52</v>
      </c>
      <c r="J1636" t="s">
        <v>174</v>
      </c>
      <c r="K1636" s="3">
        <v>888608366175</v>
      </c>
      <c r="L1636">
        <v>12023</v>
      </c>
      <c r="M1636" t="s">
        <v>175</v>
      </c>
      <c r="N1636" t="s">
        <v>132</v>
      </c>
      <c r="T1636" t="s">
        <v>188</v>
      </c>
      <c r="U1636">
        <v>135130</v>
      </c>
      <c r="V1636">
        <v>1</v>
      </c>
      <c r="W1636">
        <v>2</v>
      </c>
      <c r="X1636" t="s">
        <v>162</v>
      </c>
      <c r="Y1636" t="s">
        <v>132</v>
      </c>
      <c r="AC1636">
        <v>1</v>
      </c>
      <c r="AD1636">
        <v>4.4640000000000001E-3</v>
      </c>
      <c r="AE1636">
        <v>4.4640000000000001E-3</v>
      </c>
      <c r="AF1636" t="s">
        <v>47</v>
      </c>
      <c r="AG1636">
        <v>1</v>
      </c>
      <c r="AH1636">
        <v>4.4640000000000001E-3</v>
      </c>
      <c r="AI1636" s="4">
        <v>4.4640000000000001E-3</v>
      </c>
      <c r="AJ1636" t="s">
        <v>45</v>
      </c>
      <c r="AK1636">
        <v>0.1</v>
      </c>
      <c r="AL1636" s="4">
        <v>4.0175999999999996E-3</v>
      </c>
      <c r="AM1636">
        <v>1</v>
      </c>
      <c r="AN1636" s="3">
        <v>888608366175</v>
      </c>
      <c r="AO1636">
        <f t="shared" si="25"/>
        <v>1.3378608E-3</v>
      </c>
    </row>
    <row r="1637" spans="1:41">
      <c r="A1637" t="s">
        <v>159</v>
      </c>
      <c r="B1637">
        <v>10036</v>
      </c>
      <c r="C1637" t="s">
        <v>116</v>
      </c>
      <c r="E1637" t="s">
        <v>46</v>
      </c>
      <c r="F1637" t="s">
        <v>41</v>
      </c>
      <c r="G1637" t="s">
        <v>41</v>
      </c>
      <c r="H1637" t="s">
        <v>48</v>
      </c>
      <c r="I1637" t="s">
        <v>52</v>
      </c>
      <c r="J1637" t="s">
        <v>174</v>
      </c>
      <c r="K1637" s="3">
        <v>888608366175</v>
      </c>
      <c r="L1637">
        <v>12023</v>
      </c>
      <c r="M1637" t="s">
        <v>175</v>
      </c>
      <c r="N1637" t="s">
        <v>132</v>
      </c>
      <c r="T1637" t="s">
        <v>188</v>
      </c>
      <c r="U1637">
        <v>135130</v>
      </c>
      <c r="V1637">
        <v>1</v>
      </c>
      <c r="W1637">
        <v>2</v>
      </c>
      <c r="X1637" t="s">
        <v>162</v>
      </c>
      <c r="Y1637" t="s">
        <v>132</v>
      </c>
      <c r="AC1637">
        <v>15</v>
      </c>
      <c r="AD1637">
        <v>4.4910000000000002E-3</v>
      </c>
      <c r="AE1637">
        <v>6.7364999999999994E-2</v>
      </c>
      <c r="AF1637" t="s">
        <v>47</v>
      </c>
      <c r="AG1637">
        <v>1</v>
      </c>
      <c r="AH1637">
        <v>4.4910000000000002E-3</v>
      </c>
      <c r="AI1637" s="4">
        <v>6.7364999999999994E-2</v>
      </c>
      <c r="AJ1637" t="s">
        <v>45</v>
      </c>
      <c r="AK1637">
        <v>0.1</v>
      </c>
      <c r="AL1637" s="4">
        <v>6.0628500000000002E-2</v>
      </c>
      <c r="AM1637">
        <v>1</v>
      </c>
      <c r="AN1637" s="3">
        <v>888608366175</v>
      </c>
      <c r="AO1637">
        <f t="shared" si="25"/>
        <v>2.0189290500000002E-2</v>
      </c>
    </row>
    <row r="1638" spans="1:41">
      <c r="A1638" t="s">
        <v>159</v>
      </c>
      <c r="B1638">
        <v>10036</v>
      </c>
      <c r="C1638" t="s">
        <v>116</v>
      </c>
      <c r="E1638" t="s">
        <v>46</v>
      </c>
      <c r="F1638" t="s">
        <v>41</v>
      </c>
      <c r="G1638" t="s">
        <v>41</v>
      </c>
      <c r="H1638" t="s">
        <v>48</v>
      </c>
      <c r="I1638" t="s">
        <v>52</v>
      </c>
      <c r="J1638" t="s">
        <v>174</v>
      </c>
      <c r="K1638" s="3">
        <v>888608366175</v>
      </c>
      <c r="L1638">
        <v>12023</v>
      </c>
      <c r="M1638" t="s">
        <v>175</v>
      </c>
      <c r="N1638" t="s">
        <v>132</v>
      </c>
      <c r="T1638" t="s">
        <v>188</v>
      </c>
      <c r="U1638">
        <v>135130</v>
      </c>
      <c r="V1638">
        <v>1</v>
      </c>
      <c r="W1638">
        <v>2</v>
      </c>
      <c r="X1638" t="s">
        <v>162</v>
      </c>
      <c r="Y1638" t="s">
        <v>132</v>
      </c>
      <c r="AC1638">
        <v>1</v>
      </c>
      <c r="AD1638">
        <v>4.7239999999999999E-3</v>
      </c>
      <c r="AE1638">
        <v>4.7239999999999999E-3</v>
      </c>
      <c r="AF1638" t="s">
        <v>47</v>
      </c>
      <c r="AG1638">
        <v>1</v>
      </c>
      <c r="AH1638">
        <v>4.7239999999999999E-3</v>
      </c>
      <c r="AI1638" s="4">
        <v>4.7239999999999999E-3</v>
      </c>
      <c r="AJ1638" t="s">
        <v>45</v>
      </c>
      <c r="AK1638">
        <v>0.1</v>
      </c>
      <c r="AL1638" s="4">
        <v>4.2516000000000003E-3</v>
      </c>
      <c r="AM1638">
        <v>1</v>
      </c>
      <c r="AN1638" s="3">
        <v>888608366175</v>
      </c>
      <c r="AO1638">
        <f t="shared" si="25"/>
        <v>1.4157828000000003E-3</v>
      </c>
    </row>
    <row r="1639" spans="1:41">
      <c r="A1639" t="s">
        <v>159</v>
      </c>
      <c r="B1639">
        <v>10036</v>
      </c>
      <c r="C1639" t="s">
        <v>116</v>
      </c>
      <c r="E1639" t="s">
        <v>46</v>
      </c>
      <c r="F1639" t="s">
        <v>41</v>
      </c>
      <c r="G1639" t="s">
        <v>41</v>
      </c>
      <c r="H1639" t="s">
        <v>48</v>
      </c>
      <c r="I1639" t="s">
        <v>52</v>
      </c>
      <c r="J1639" t="s">
        <v>174</v>
      </c>
      <c r="K1639" s="3">
        <v>888608366175</v>
      </c>
      <c r="L1639">
        <v>12023</v>
      </c>
      <c r="M1639" t="s">
        <v>175</v>
      </c>
      <c r="N1639" t="s">
        <v>132</v>
      </c>
      <c r="T1639" t="s">
        <v>188</v>
      </c>
      <c r="U1639">
        <v>135130</v>
      </c>
      <c r="V1639">
        <v>1</v>
      </c>
      <c r="W1639">
        <v>2</v>
      </c>
      <c r="X1639" t="s">
        <v>162</v>
      </c>
      <c r="Y1639" t="s">
        <v>132</v>
      </c>
      <c r="AC1639">
        <v>2</v>
      </c>
      <c r="AD1639">
        <v>7.9340000000000001E-3</v>
      </c>
      <c r="AE1639">
        <v>1.5868E-2</v>
      </c>
      <c r="AF1639" t="s">
        <v>47</v>
      </c>
      <c r="AG1639">
        <v>1</v>
      </c>
      <c r="AH1639">
        <v>7.9340000000000001E-3</v>
      </c>
      <c r="AI1639" s="4">
        <v>1.5868E-2</v>
      </c>
      <c r="AJ1639" t="s">
        <v>45</v>
      </c>
      <c r="AK1639">
        <v>0.1</v>
      </c>
      <c r="AL1639" s="4">
        <v>1.4281200000000001E-2</v>
      </c>
      <c r="AM1639">
        <v>1</v>
      </c>
      <c r="AN1639" s="3">
        <v>888608366175</v>
      </c>
      <c r="AO1639">
        <f t="shared" ref="AO1639:AO1702" si="26">AL1639*0.333</f>
        <v>4.7556396000000009E-3</v>
      </c>
    </row>
    <row r="1640" spans="1:41">
      <c r="A1640" t="s">
        <v>159</v>
      </c>
      <c r="B1640">
        <v>10036</v>
      </c>
      <c r="C1640" t="s">
        <v>116</v>
      </c>
      <c r="E1640" t="s">
        <v>46</v>
      </c>
      <c r="F1640" t="s">
        <v>41</v>
      </c>
      <c r="G1640" t="s">
        <v>41</v>
      </c>
      <c r="H1640" t="s">
        <v>48</v>
      </c>
      <c r="I1640" t="s">
        <v>52</v>
      </c>
      <c r="J1640" t="s">
        <v>174</v>
      </c>
      <c r="K1640" s="3">
        <v>888608366175</v>
      </c>
      <c r="L1640">
        <v>12023</v>
      </c>
      <c r="M1640" t="s">
        <v>175</v>
      </c>
      <c r="N1640" t="s">
        <v>132</v>
      </c>
      <c r="T1640" t="s">
        <v>188</v>
      </c>
      <c r="U1640">
        <v>135130</v>
      </c>
      <c r="V1640">
        <v>1</v>
      </c>
      <c r="W1640">
        <v>2</v>
      </c>
      <c r="X1640" t="s">
        <v>162</v>
      </c>
      <c r="Y1640" t="s">
        <v>132</v>
      </c>
      <c r="AC1640">
        <v>2</v>
      </c>
      <c r="AD1640">
        <v>8.0870000000000004E-3</v>
      </c>
      <c r="AE1640">
        <v>1.6174000000000001E-2</v>
      </c>
      <c r="AF1640" t="s">
        <v>47</v>
      </c>
      <c r="AG1640">
        <v>1</v>
      </c>
      <c r="AH1640">
        <v>8.0870000000000004E-3</v>
      </c>
      <c r="AI1640" s="4">
        <v>1.6174000000000001E-2</v>
      </c>
      <c r="AJ1640" t="s">
        <v>45</v>
      </c>
      <c r="AK1640">
        <v>0.1</v>
      </c>
      <c r="AL1640" s="4">
        <v>1.4556599999999999E-2</v>
      </c>
      <c r="AM1640">
        <v>1</v>
      </c>
      <c r="AN1640" s="3">
        <v>888608366175</v>
      </c>
      <c r="AO1640">
        <f t="shared" si="26"/>
        <v>4.8473478000000004E-3</v>
      </c>
    </row>
    <row r="1641" spans="1:41">
      <c r="A1641" t="s">
        <v>159</v>
      </c>
      <c r="B1641">
        <v>10036</v>
      </c>
      <c r="C1641" t="s">
        <v>116</v>
      </c>
      <c r="E1641" t="s">
        <v>46</v>
      </c>
      <c r="F1641" t="s">
        <v>41</v>
      </c>
      <c r="G1641" t="s">
        <v>41</v>
      </c>
      <c r="H1641" t="s">
        <v>48</v>
      </c>
      <c r="I1641" t="s">
        <v>52</v>
      </c>
      <c r="J1641" t="s">
        <v>174</v>
      </c>
      <c r="K1641" s="3">
        <v>888608366175</v>
      </c>
      <c r="L1641">
        <v>12023</v>
      </c>
      <c r="M1641" t="s">
        <v>175</v>
      </c>
      <c r="N1641" t="s">
        <v>132</v>
      </c>
      <c r="T1641" t="s">
        <v>188</v>
      </c>
      <c r="U1641">
        <v>135130</v>
      </c>
      <c r="V1641">
        <v>1</v>
      </c>
      <c r="W1641">
        <v>2</v>
      </c>
      <c r="X1641" t="s">
        <v>162</v>
      </c>
      <c r="Y1641" t="s">
        <v>132</v>
      </c>
      <c r="AC1641">
        <v>18</v>
      </c>
      <c r="AD1641">
        <v>8.2299999999999995E-3</v>
      </c>
      <c r="AE1641">
        <v>0.14813999999999999</v>
      </c>
      <c r="AF1641" t="s">
        <v>47</v>
      </c>
      <c r="AG1641">
        <v>1</v>
      </c>
      <c r="AH1641">
        <v>8.2299999999999995E-3</v>
      </c>
      <c r="AI1641" s="4">
        <v>0.14813999999999999</v>
      </c>
      <c r="AJ1641" t="s">
        <v>45</v>
      </c>
      <c r="AK1641">
        <v>0.1</v>
      </c>
      <c r="AL1641" s="4">
        <v>0.133326</v>
      </c>
      <c r="AM1641">
        <v>1</v>
      </c>
      <c r="AN1641" s="3">
        <v>888608366175</v>
      </c>
      <c r="AO1641">
        <f t="shared" si="26"/>
        <v>4.4397558000000004E-2</v>
      </c>
    </row>
    <row r="1642" spans="1:41">
      <c r="A1642" t="s">
        <v>159</v>
      </c>
      <c r="B1642">
        <v>10036</v>
      </c>
      <c r="C1642" t="s">
        <v>116</v>
      </c>
      <c r="E1642" t="s">
        <v>46</v>
      </c>
      <c r="F1642" t="s">
        <v>41</v>
      </c>
      <c r="G1642" t="s">
        <v>41</v>
      </c>
      <c r="H1642" t="s">
        <v>48</v>
      </c>
      <c r="I1642" t="s">
        <v>52</v>
      </c>
      <c r="J1642" t="s">
        <v>174</v>
      </c>
      <c r="K1642" s="3">
        <v>888608366175</v>
      </c>
      <c r="L1642">
        <v>12023</v>
      </c>
      <c r="M1642" t="s">
        <v>175</v>
      </c>
      <c r="N1642" t="s">
        <v>132</v>
      </c>
      <c r="T1642" t="s">
        <v>188</v>
      </c>
      <c r="U1642">
        <v>135130</v>
      </c>
      <c r="V1642">
        <v>1</v>
      </c>
      <c r="W1642">
        <v>2</v>
      </c>
      <c r="X1642" t="s">
        <v>162</v>
      </c>
      <c r="Y1642" t="s">
        <v>132</v>
      </c>
      <c r="AC1642">
        <v>2</v>
      </c>
      <c r="AD1642">
        <v>8.9280000000000002E-3</v>
      </c>
      <c r="AE1642">
        <v>1.7856E-2</v>
      </c>
      <c r="AF1642" t="s">
        <v>47</v>
      </c>
      <c r="AG1642">
        <v>1</v>
      </c>
      <c r="AH1642">
        <v>8.9280000000000002E-3</v>
      </c>
      <c r="AI1642" s="4">
        <v>1.7856E-2</v>
      </c>
      <c r="AJ1642" t="s">
        <v>45</v>
      </c>
      <c r="AK1642">
        <v>0.1</v>
      </c>
      <c r="AL1642" s="4">
        <v>1.6070399999999999E-2</v>
      </c>
      <c r="AM1642">
        <v>1</v>
      </c>
      <c r="AN1642" s="3">
        <v>888608366175</v>
      </c>
      <c r="AO1642">
        <f t="shared" si="26"/>
        <v>5.3514432000000001E-3</v>
      </c>
    </row>
    <row r="1643" spans="1:41">
      <c r="A1643" t="s">
        <v>159</v>
      </c>
      <c r="B1643">
        <v>10036</v>
      </c>
      <c r="C1643" t="s">
        <v>116</v>
      </c>
      <c r="E1643" t="s">
        <v>46</v>
      </c>
      <c r="F1643" t="s">
        <v>41</v>
      </c>
      <c r="G1643" t="s">
        <v>41</v>
      </c>
      <c r="H1643" t="s">
        <v>48</v>
      </c>
      <c r="I1643" t="s">
        <v>52</v>
      </c>
      <c r="J1643" t="s">
        <v>174</v>
      </c>
      <c r="K1643" s="3">
        <v>888608366175</v>
      </c>
      <c r="L1643">
        <v>12023</v>
      </c>
      <c r="M1643" t="s">
        <v>175</v>
      </c>
      <c r="N1643" t="s">
        <v>132</v>
      </c>
      <c r="T1643" t="s">
        <v>176</v>
      </c>
      <c r="U1643">
        <v>135131</v>
      </c>
      <c r="V1643">
        <v>1</v>
      </c>
      <c r="W1643">
        <v>3</v>
      </c>
      <c r="X1643" t="s">
        <v>177</v>
      </c>
      <c r="Y1643" t="s">
        <v>132</v>
      </c>
      <c r="AC1643">
        <v>16</v>
      </c>
      <c r="AD1643">
        <v>0</v>
      </c>
      <c r="AE1643">
        <v>0</v>
      </c>
      <c r="AF1643" t="s">
        <v>47</v>
      </c>
      <c r="AG1643">
        <v>1</v>
      </c>
      <c r="AH1643">
        <v>0</v>
      </c>
      <c r="AI1643" s="4">
        <v>0</v>
      </c>
      <c r="AJ1643" t="s">
        <v>45</v>
      </c>
      <c r="AK1643">
        <v>0.1</v>
      </c>
      <c r="AL1643" s="4">
        <v>0</v>
      </c>
      <c r="AM1643">
        <v>1</v>
      </c>
      <c r="AN1643" s="3">
        <v>888608366175</v>
      </c>
      <c r="AO1643">
        <f t="shared" si="26"/>
        <v>0</v>
      </c>
    </row>
    <row r="1644" spans="1:41">
      <c r="A1644" t="s">
        <v>159</v>
      </c>
      <c r="B1644">
        <v>10036</v>
      </c>
      <c r="C1644" t="s">
        <v>116</v>
      </c>
      <c r="E1644" t="s">
        <v>46</v>
      </c>
      <c r="F1644" t="s">
        <v>41</v>
      </c>
      <c r="G1644" t="s">
        <v>41</v>
      </c>
      <c r="H1644" t="s">
        <v>48</v>
      </c>
      <c r="I1644" t="s">
        <v>52</v>
      </c>
      <c r="J1644" t="s">
        <v>174</v>
      </c>
      <c r="K1644" s="3">
        <v>888608366175</v>
      </c>
      <c r="L1644">
        <v>12023</v>
      </c>
      <c r="M1644" t="s">
        <v>175</v>
      </c>
      <c r="N1644" t="s">
        <v>132</v>
      </c>
      <c r="T1644" t="s">
        <v>176</v>
      </c>
      <c r="U1644">
        <v>135131</v>
      </c>
      <c r="V1644">
        <v>1</v>
      </c>
      <c r="W1644">
        <v>3</v>
      </c>
      <c r="X1644" t="s">
        <v>177</v>
      </c>
      <c r="Y1644" t="s">
        <v>132</v>
      </c>
      <c r="AC1644">
        <v>6</v>
      </c>
      <c r="AD1644">
        <v>3.9090000000000001E-3</v>
      </c>
      <c r="AE1644">
        <v>2.3453999999999999E-2</v>
      </c>
      <c r="AF1644" t="s">
        <v>47</v>
      </c>
      <c r="AG1644">
        <v>1</v>
      </c>
      <c r="AH1644">
        <v>3.9090000000000001E-3</v>
      </c>
      <c r="AI1644" s="4">
        <v>2.3453999999999999E-2</v>
      </c>
      <c r="AJ1644" t="s">
        <v>45</v>
      </c>
      <c r="AK1644">
        <v>0.1</v>
      </c>
      <c r="AL1644" s="4">
        <v>2.1108600000000002E-2</v>
      </c>
      <c r="AM1644">
        <v>1</v>
      </c>
      <c r="AN1644" s="3">
        <v>888608366175</v>
      </c>
      <c r="AO1644">
        <f t="shared" si="26"/>
        <v>7.0291638000000009E-3</v>
      </c>
    </row>
    <row r="1645" spans="1:41">
      <c r="A1645" t="s">
        <v>159</v>
      </c>
      <c r="B1645">
        <v>10036</v>
      </c>
      <c r="C1645" t="s">
        <v>116</v>
      </c>
      <c r="E1645" t="s">
        <v>46</v>
      </c>
      <c r="F1645" t="s">
        <v>41</v>
      </c>
      <c r="G1645" t="s">
        <v>41</v>
      </c>
      <c r="H1645" t="s">
        <v>48</v>
      </c>
      <c r="I1645" t="s">
        <v>52</v>
      </c>
      <c r="J1645" t="s">
        <v>174</v>
      </c>
      <c r="K1645" s="3">
        <v>888608366175</v>
      </c>
      <c r="L1645">
        <v>12023</v>
      </c>
      <c r="M1645" t="s">
        <v>175</v>
      </c>
      <c r="N1645" t="s">
        <v>132</v>
      </c>
      <c r="T1645" t="s">
        <v>176</v>
      </c>
      <c r="U1645">
        <v>135131</v>
      </c>
      <c r="V1645">
        <v>1</v>
      </c>
      <c r="W1645">
        <v>3</v>
      </c>
      <c r="X1645" t="s">
        <v>177</v>
      </c>
      <c r="Y1645" t="s">
        <v>132</v>
      </c>
      <c r="AC1645">
        <v>45</v>
      </c>
      <c r="AD1645">
        <v>4.0359999999999997E-3</v>
      </c>
      <c r="AE1645">
        <v>0.18162</v>
      </c>
      <c r="AF1645" t="s">
        <v>47</v>
      </c>
      <c r="AG1645">
        <v>1</v>
      </c>
      <c r="AH1645">
        <v>4.0359999999999997E-3</v>
      </c>
      <c r="AI1645" s="4">
        <v>0.18162</v>
      </c>
      <c r="AJ1645" t="s">
        <v>45</v>
      </c>
      <c r="AK1645">
        <v>0.1</v>
      </c>
      <c r="AL1645" s="4">
        <v>0.16345799999999999</v>
      </c>
      <c r="AM1645">
        <v>1</v>
      </c>
      <c r="AN1645" s="3">
        <v>888608366175</v>
      </c>
      <c r="AO1645">
        <f t="shared" si="26"/>
        <v>5.4431514E-2</v>
      </c>
    </row>
    <row r="1646" spans="1:41">
      <c r="A1646" t="s">
        <v>159</v>
      </c>
      <c r="B1646">
        <v>10036</v>
      </c>
      <c r="C1646" t="s">
        <v>116</v>
      </c>
      <c r="E1646" t="s">
        <v>46</v>
      </c>
      <c r="F1646" t="s">
        <v>41</v>
      </c>
      <c r="G1646" t="s">
        <v>41</v>
      </c>
      <c r="H1646" t="s">
        <v>48</v>
      </c>
      <c r="I1646" t="s">
        <v>52</v>
      </c>
      <c r="J1646" t="s">
        <v>174</v>
      </c>
      <c r="K1646" s="3">
        <v>888608366175</v>
      </c>
      <c r="L1646">
        <v>12023</v>
      </c>
      <c r="M1646" t="s">
        <v>175</v>
      </c>
      <c r="N1646" t="s">
        <v>132</v>
      </c>
      <c r="T1646" t="s">
        <v>176</v>
      </c>
      <c r="U1646">
        <v>135131</v>
      </c>
      <c r="V1646">
        <v>1</v>
      </c>
      <c r="W1646">
        <v>3</v>
      </c>
      <c r="X1646" t="s">
        <v>177</v>
      </c>
      <c r="Y1646" t="s">
        <v>132</v>
      </c>
      <c r="AC1646">
        <v>6</v>
      </c>
      <c r="AD1646">
        <v>4.4640000000000001E-3</v>
      </c>
      <c r="AE1646">
        <v>2.6783999999999999E-2</v>
      </c>
      <c r="AF1646" t="s">
        <v>47</v>
      </c>
      <c r="AG1646">
        <v>1</v>
      </c>
      <c r="AH1646">
        <v>4.4640000000000001E-3</v>
      </c>
      <c r="AI1646" s="4">
        <v>2.6783999999999999E-2</v>
      </c>
      <c r="AJ1646" t="s">
        <v>45</v>
      </c>
      <c r="AK1646">
        <v>0.1</v>
      </c>
      <c r="AL1646" s="4">
        <v>2.4105600000000001E-2</v>
      </c>
      <c r="AM1646">
        <v>1</v>
      </c>
      <c r="AN1646" s="3">
        <v>888608366175</v>
      </c>
      <c r="AO1646">
        <f t="shared" si="26"/>
        <v>8.0271648000000001E-3</v>
      </c>
    </row>
    <row r="1647" spans="1:41">
      <c r="A1647" t="s">
        <v>159</v>
      </c>
      <c r="B1647">
        <v>10036</v>
      </c>
      <c r="C1647" t="s">
        <v>116</v>
      </c>
      <c r="E1647" t="s">
        <v>46</v>
      </c>
      <c r="F1647" t="s">
        <v>41</v>
      </c>
      <c r="G1647" t="s">
        <v>41</v>
      </c>
      <c r="H1647" t="s">
        <v>48</v>
      </c>
      <c r="I1647" t="s">
        <v>52</v>
      </c>
      <c r="J1647" t="s">
        <v>174</v>
      </c>
      <c r="K1647" s="3">
        <v>888608366175</v>
      </c>
      <c r="L1647">
        <v>12023</v>
      </c>
      <c r="M1647" t="s">
        <v>175</v>
      </c>
      <c r="N1647" t="s">
        <v>132</v>
      </c>
      <c r="T1647" t="s">
        <v>176</v>
      </c>
      <c r="U1647">
        <v>135131</v>
      </c>
      <c r="V1647">
        <v>1</v>
      </c>
      <c r="W1647">
        <v>3</v>
      </c>
      <c r="X1647" t="s">
        <v>177</v>
      </c>
      <c r="Y1647" t="s">
        <v>132</v>
      </c>
      <c r="AC1647">
        <v>175</v>
      </c>
      <c r="AD1647">
        <v>4.4910000000000002E-3</v>
      </c>
      <c r="AE1647">
        <v>0.78592499999999998</v>
      </c>
      <c r="AF1647" t="s">
        <v>47</v>
      </c>
      <c r="AG1647">
        <v>1</v>
      </c>
      <c r="AH1647">
        <v>4.4910000000000002E-3</v>
      </c>
      <c r="AI1647" s="4">
        <v>0.78592499999999998</v>
      </c>
      <c r="AJ1647" t="s">
        <v>45</v>
      </c>
      <c r="AK1647">
        <v>0.1</v>
      </c>
      <c r="AL1647" s="4">
        <v>0.70733250000000003</v>
      </c>
      <c r="AM1647">
        <v>1</v>
      </c>
      <c r="AN1647" s="3">
        <v>888608366175</v>
      </c>
      <c r="AO1647">
        <f t="shared" si="26"/>
        <v>0.23554172250000002</v>
      </c>
    </row>
    <row r="1648" spans="1:41">
      <c r="A1648" t="s">
        <v>159</v>
      </c>
      <c r="B1648">
        <v>10036</v>
      </c>
      <c r="C1648" t="s">
        <v>116</v>
      </c>
      <c r="E1648" t="s">
        <v>46</v>
      </c>
      <c r="F1648" t="s">
        <v>41</v>
      </c>
      <c r="G1648" t="s">
        <v>41</v>
      </c>
      <c r="H1648" t="s">
        <v>48</v>
      </c>
      <c r="I1648" t="s">
        <v>52</v>
      </c>
      <c r="J1648" t="s">
        <v>174</v>
      </c>
      <c r="K1648" s="3">
        <v>888608366175</v>
      </c>
      <c r="L1648">
        <v>12023</v>
      </c>
      <c r="M1648" t="s">
        <v>175</v>
      </c>
      <c r="N1648" t="s">
        <v>132</v>
      </c>
      <c r="T1648" t="s">
        <v>176</v>
      </c>
      <c r="U1648">
        <v>135131</v>
      </c>
      <c r="V1648">
        <v>1</v>
      </c>
      <c r="W1648">
        <v>3</v>
      </c>
      <c r="X1648" t="s">
        <v>177</v>
      </c>
      <c r="Y1648" t="s">
        <v>132</v>
      </c>
      <c r="AC1648">
        <v>20</v>
      </c>
      <c r="AD1648">
        <v>4.7239999999999999E-3</v>
      </c>
      <c r="AE1648">
        <v>9.4479999999999995E-2</v>
      </c>
      <c r="AF1648" t="s">
        <v>47</v>
      </c>
      <c r="AG1648">
        <v>1</v>
      </c>
      <c r="AH1648">
        <v>4.7239999999999999E-3</v>
      </c>
      <c r="AI1648" s="4">
        <v>9.4479999999999995E-2</v>
      </c>
      <c r="AJ1648" t="s">
        <v>45</v>
      </c>
      <c r="AK1648">
        <v>0.1</v>
      </c>
      <c r="AL1648" s="4">
        <v>8.5031999999999996E-2</v>
      </c>
      <c r="AM1648">
        <v>1</v>
      </c>
      <c r="AN1648" s="3">
        <v>888608366175</v>
      </c>
      <c r="AO1648">
        <f t="shared" si="26"/>
        <v>2.8315656000000002E-2</v>
      </c>
    </row>
    <row r="1649" spans="1:41">
      <c r="A1649" t="s">
        <v>159</v>
      </c>
      <c r="B1649">
        <v>10036</v>
      </c>
      <c r="C1649" t="s">
        <v>116</v>
      </c>
      <c r="E1649" t="s">
        <v>46</v>
      </c>
      <c r="F1649" t="s">
        <v>41</v>
      </c>
      <c r="G1649" t="s">
        <v>41</v>
      </c>
      <c r="H1649" t="s">
        <v>48</v>
      </c>
      <c r="I1649" t="s">
        <v>52</v>
      </c>
      <c r="J1649" t="s">
        <v>174</v>
      </c>
      <c r="K1649" s="3">
        <v>888608366175</v>
      </c>
      <c r="L1649">
        <v>12023</v>
      </c>
      <c r="M1649" t="s">
        <v>175</v>
      </c>
      <c r="N1649" t="s">
        <v>132</v>
      </c>
      <c r="T1649" t="s">
        <v>176</v>
      </c>
      <c r="U1649">
        <v>135131</v>
      </c>
      <c r="V1649">
        <v>1</v>
      </c>
      <c r="W1649">
        <v>3</v>
      </c>
      <c r="X1649" t="s">
        <v>177</v>
      </c>
      <c r="Y1649" t="s">
        <v>132</v>
      </c>
      <c r="AC1649">
        <v>13</v>
      </c>
      <c r="AD1649">
        <v>5.0520000000000001E-3</v>
      </c>
      <c r="AE1649">
        <v>6.5675999999999998E-2</v>
      </c>
      <c r="AF1649" t="s">
        <v>47</v>
      </c>
      <c r="AG1649">
        <v>1</v>
      </c>
      <c r="AH1649">
        <v>5.0520000000000001E-3</v>
      </c>
      <c r="AI1649" s="4">
        <v>6.5675999999999998E-2</v>
      </c>
      <c r="AJ1649" t="s">
        <v>45</v>
      </c>
      <c r="AK1649">
        <v>0.1</v>
      </c>
      <c r="AL1649" s="4">
        <v>5.9108399999999998E-2</v>
      </c>
      <c r="AM1649">
        <v>1</v>
      </c>
      <c r="AN1649" s="3">
        <v>888608366175</v>
      </c>
      <c r="AO1649">
        <f t="shared" si="26"/>
        <v>1.9683097199999999E-2</v>
      </c>
    </row>
    <row r="1650" spans="1:41">
      <c r="A1650" t="s">
        <v>159</v>
      </c>
      <c r="B1650">
        <v>10036</v>
      </c>
      <c r="C1650" t="s">
        <v>116</v>
      </c>
      <c r="E1650" t="s">
        <v>46</v>
      </c>
      <c r="F1650" t="s">
        <v>41</v>
      </c>
      <c r="G1650" t="s">
        <v>41</v>
      </c>
      <c r="H1650" t="s">
        <v>48</v>
      </c>
      <c r="I1650" t="s">
        <v>52</v>
      </c>
      <c r="J1650" t="s">
        <v>174</v>
      </c>
      <c r="K1650" s="3">
        <v>888608366175</v>
      </c>
      <c r="L1650">
        <v>12023</v>
      </c>
      <c r="M1650" t="s">
        <v>175</v>
      </c>
      <c r="N1650" t="s">
        <v>132</v>
      </c>
      <c r="T1650" t="s">
        <v>176</v>
      </c>
      <c r="U1650">
        <v>135131</v>
      </c>
      <c r="V1650">
        <v>1</v>
      </c>
      <c r="W1650">
        <v>3</v>
      </c>
      <c r="X1650" t="s">
        <v>177</v>
      </c>
      <c r="Y1650" t="s">
        <v>132</v>
      </c>
      <c r="AC1650">
        <v>1</v>
      </c>
      <c r="AD1650">
        <v>6.4859999999999996E-3</v>
      </c>
      <c r="AE1650">
        <v>6.4859999999999996E-3</v>
      </c>
      <c r="AF1650" t="s">
        <v>47</v>
      </c>
      <c r="AG1650">
        <v>1</v>
      </c>
      <c r="AH1650">
        <v>6.4859999999999996E-3</v>
      </c>
      <c r="AI1650" s="4">
        <v>6.4859999999999996E-3</v>
      </c>
      <c r="AJ1650" t="s">
        <v>45</v>
      </c>
      <c r="AK1650">
        <v>0.1</v>
      </c>
      <c r="AL1650" s="4">
        <v>5.8374000000000004E-3</v>
      </c>
      <c r="AM1650">
        <v>1</v>
      </c>
      <c r="AN1650" s="3">
        <v>888608366175</v>
      </c>
      <c r="AO1650">
        <f t="shared" si="26"/>
        <v>1.9438542000000001E-3</v>
      </c>
    </row>
    <row r="1651" spans="1:41">
      <c r="A1651" t="s">
        <v>159</v>
      </c>
      <c r="B1651">
        <v>10036</v>
      </c>
      <c r="C1651" t="s">
        <v>116</v>
      </c>
      <c r="E1651" t="s">
        <v>46</v>
      </c>
      <c r="F1651" t="s">
        <v>41</v>
      </c>
      <c r="G1651" t="s">
        <v>41</v>
      </c>
      <c r="H1651" t="s">
        <v>48</v>
      </c>
      <c r="I1651" t="s">
        <v>52</v>
      </c>
      <c r="J1651" t="s">
        <v>174</v>
      </c>
      <c r="K1651" s="3">
        <v>888608366175</v>
      </c>
      <c r="L1651">
        <v>12023</v>
      </c>
      <c r="M1651" t="s">
        <v>175</v>
      </c>
      <c r="N1651" t="s">
        <v>132</v>
      </c>
      <c r="T1651" t="s">
        <v>176</v>
      </c>
      <c r="U1651">
        <v>135131</v>
      </c>
      <c r="V1651">
        <v>1</v>
      </c>
      <c r="W1651">
        <v>3</v>
      </c>
      <c r="X1651" t="s">
        <v>177</v>
      </c>
      <c r="Y1651" t="s">
        <v>132</v>
      </c>
      <c r="AC1651">
        <v>2</v>
      </c>
      <c r="AD1651">
        <v>7.4809999999999998E-3</v>
      </c>
      <c r="AE1651">
        <v>1.4962E-2</v>
      </c>
      <c r="AF1651" t="s">
        <v>47</v>
      </c>
      <c r="AG1651">
        <v>1</v>
      </c>
      <c r="AH1651">
        <v>7.4809999999999998E-3</v>
      </c>
      <c r="AI1651" s="4">
        <v>1.4962E-2</v>
      </c>
      <c r="AJ1651" t="s">
        <v>45</v>
      </c>
      <c r="AK1651">
        <v>0.1</v>
      </c>
      <c r="AL1651" s="4">
        <v>1.34658E-2</v>
      </c>
      <c r="AM1651">
        <v>1</v>
      </c>
      <c r="AN1651" s="3">
        <v>888608366175</v>
      </c>
      <c r="AO1651">
        <f t="shared" si="26"/>
        <v>4.4841114E-3</v>
      </c>
    </row>
    <row r="1652" spans="1:41">
      <c r="A1652" t="s">
        <v>159</v>
      </c>
      <c r="B1652">
        <v>10036</v>
      </c>
      <c r="C1652" t="s">
        <v>116</v>
      </c>
      <c r="E1652" t="s">
        <v>46</v>
      </c>
      <c r="F1652" t="s">
        <v>41</v>
      </c>
      <c r="G1652" t="s">
        <v>41</v>
      </c>
      <c r="H1652" t="s">
        <v>48</v>
      </c>
      <c r="I1652" t="s">
        <v>52</v>
      </c>
      <c r="J1652" t="s">
        <v>174</v>
      </c>
      <c r="K1652" s="3">
        <v>888608366175</v>
      </c>
      <c r="L1652">
        <v>12023</v>
      </c>
      <c r="M1652" t="s">
        <v>175</v>
      </c>
      <c r="N1652" t="s">
        <v>132</v>
      </c>
      <c r="T1652" t="s">
        <v>176</v>
      </c>
      <c r="U1652">
        <v>135131</v>
      </c>
      <c r="V1652">
        <v>1</v>
      </c>
      <c r="W1652">
        <v>3</v>
      </c>
      <c r="X1652" t="s">
        <v>177</v>
      </c>
      <c r="Y1652" t="s">
        <v>132</v>
      </c>
      <c r="AC1652">
        <v>13</v>
      </c>
      <c r="AD1652">
        <v>7.9340000000000001E-3</v>
      </c>
      <c r="AE1652">
        <v>0.103142</v>
      </c>
      <c r="AF1652" t="s">
        <v>47</v>
      </c>
      <c r="AG1652">
        <v>1</v>
      </c>
      <c r="AH1652">
        <v>7.9340000000000001E-3</v>
      </c>
      <c r="AI1652" s="4">
        <v>0.103142</v>
      </c>
      <c r="AJ1652" t="s">
        <v>45</v>
      </c>
      <c r="AK1652">
        <v>0.1</v>
      </c>
      <c r="AL1652" s="4">
        <v>9.2827800000000002E-2</v>
      </c>
      <c r="AM1652">
        <v>1</v>
      </c>
      <c r="AN1652" s="3">
        <v>888608366175</v>
      </c>
      <c r="AO1652">
        <f t="shared" si="26"/>
        <v>3.0911657400000004E-2</v>
      </c>
    </row>
    <row r="1653" spans="1:41">
      <c r="A1653" t="s">
        <v>159</v>
      </c>
      <c r="B1653">
        <v>10036</v>
      </c>
      <c r="C1653" t="s">
        <v>116</v>
      </c>
      <c r="E1653" t="s">
        <v>46</v>
      </c>
      <c r="F1653" t="s">
        <v>41</v>
      </c>
      <c r="G1653" t="s">
        <v>41</v>
      </c>
      <c r="H1653" t="s">
        <v>48</v>
      </c>
      <c r="I1653" t="s">
        <v>52</v>
      </c>
      <c r="J1653" t="s">
        <v>174</v>
      </c>
      <c r="K1653" s="3">
        <v>888608366175</v>
      </c>
      <c r="L1653">
        <v>12023</v>
      </c>
      <c r="M1653" t="s">
        <v>175</v>
      </c>
      <c r="N1653" t="s">
        <v>132</v>
      </c>
      <c r="T1653" t="s">
        <v>176</v>
      </c>
      <c r="U1653">
        <v>135131</v>
      </c>
      <c r="V1653">
        <v>1</v>
      </c>
      <c r="W1653">
        <v>3</v>
      </c>
      <c r="X1653" t="s">
        <v>177</v>
      </c>
      <c r="Y1653" t="s">
        <v>132</v>
      </c>
      <c r="AC1653">
        <v>37</v>
      </c>
      <c r="AD1653">
        <v>8.0870000000000004E-3</v>
      </c>
      <c r="AE1653">
        <v>0.29921900000000001</v>
      </c>
      <c r="AF1653" t="s">
        <v>47</v>
      </c>
      <c r="AG1653">
        <v>1</v>
      </c>
      <c r="AH1653">
        <v>8.0870000000000004E-3</v>
      </c>
      <c r="AI1653" s="4">
        <v>0.29921900000000001</v>
      </c>
      <c r="AJ1653" t="s">
        <v>45</v>
      </c>
      <c r="AK1653">
        <v>0.1</v>
      </c>
      <c r="AL1653" s="4">
        <v>0.26929710000000001</v>
      </c>
      <c r="AM1653">
        <v>1</v>
      </c>
      <c r="AN1653" s="3">
        <v>888608366175</v>
      </c>
      <c r="AO1653">
        <f t="shared" si="26"/>
        <v>8.967593430000001E-2</v>
      </c>
    </row>
    <row r="1654" spans="1:41">
      <c r="A1654" t="s">
        <v>159</v>
      </c>
      <c r="B1654">
        <v>10036</v>
      </c>
      <c r="C1654" t="s">
        <v>116</v>
      </c>
      <c r="E1654" t="s">
        <v>46</v>
      </c>
      <c r="F1654" t="s">
        <v>41</v>
      </c>
      <c r="G1654" t="s">
        <v>41</v>
      </c>
      <c r="H1654" t="s">
        <v>48</v>
      </c>
      <c r="I1654" t="s">
        <v>52</v>
      </c>
      <c r="J1654" t="s">
        <v>174</v>
      </c>
      <c r="K1654" s="3">
        <v>888608366175</v>
      </c>
      <c r="L1654">
        <v>12023</v>
      </c>
      <c r="M1654" t="s">
        <v>175</v>
      </c>
      <c r="N1654" t="s">
        <v>132</v>
      </c>
      <c r="T1654" t="s">
        <v>176</v>
      </c>
      <c r="U1654">
        <v>135131</v>
      </c>
      <c r="V1654">
        <v>1</v>
      </c>
      <c r="W1654">
        <v>3</v>
      </c>
      <c r="X1654" t="s">
        <v>177</v>
      </c>
      <c r="Y1654" t="s">
        <v>132</v>
      </c>
      <c r="AC1654">
        <v>264</v>
      </c>
      <c r="AD1654">
        <v>8.2299999999999995E-3</v>
      </c>
      <c r="AE1654">
        <v>2.17272</v>
      </c>
      <c r="AF1654" t="s">
        <v>47</v>
      </c>
      <c r="AG1654">
        <v>1</v>
      </c>
      <c r="AH1654">
        <v>8.2299999999999995E-3</v>
      </c>
      <c r="AI1654" s="4">
        <v>2.17272</v>
      </c>
      <c r="AJ1654" t="s">
        <v>45</v>
      </c>
      <c r="AK1654">
        <v>0.1</v>
      </c>
      <c r="AL1654" s="4">
        <v>1.9554480000000001</v>
      </c>
      <c r="AM1654">
        <v>1</v>
      </c>
      <c r="AN1654" s="3">
        <v>888608366175</v>
      </c>
      <c r="AO1654">
        <f t="shared" si="26"/>
        <v>0.65116418400000009</v>
      </c>
    </row>
    <row r="1655" spans="1:41">
      <c r="A1655" t="s">
        <v>159</v>
      </c>
      <c r="B1655">
        <v>10036</v>
      </c>
      <c r="C1655" t="s">
        <v>116</v>
      </c>
      <c r="E1655" t="s">
        <v>46</v>
      </c>
      <c r="F1655" t="s">
        <v>41</v>
      </c>
      <c r="G1655" t="s">
        <v>41</v>
      </c>
      <c r="H1655" t="s">
        <v>48</v>
      </c>
      <c r="I1655" t="s">
        <v>52</v>
      </c>
      <c r="J1655" t="s">
        <v>174</v>
      </c>
      <c r="K1655" s="3">
        <v>888608366175</v>
      </c>
      <c r="L1655">
        <v>12023</v>
      </c>
      <c r="M1655" t="s">
        <v>175</v>
      </c>
      <c r="N1655" t="s">
        <v>132</v>
      </c>
      <c r="T1655" t="s">
        <v>176</v>
      </c>
      <c r="U1655">
        <v>135131</v>
      </c>
      <c r="V1655">
        <v>1</v>
      </c>
      <c r="W1655">
        <v>3</v>
      </c>
      <c r="X1655" t="s">
        <v>177</v>
      </c>
      <c r="Y1655" t="s">
        <v>132</v>
      </c>
      <c r="AC1655">
        <v>1</v>
      </c>
      <c r="AD1655">
        <v>8.3180000000000007E-3</v>
      </c>
      <c r="AE1655">
        <v>8.3180000000000007E-3</v>
      </c>
      <c r="AF1655" t="s">
        <v>47</v>
      </c>
      <c r="AG1655">
        <v>1</v>
      </c>
      <c r="AH1655">
        <v>8.3180000000000007E-3</v>
      </c>
      <c r="AI1655" s="4">
        <v>8.3180000000000007E-3</v>
      </c>
      <c r="AJ1655" t="s">
        <v>45</v>
      </c>
      <c r="AK1655">
        <v>0.1</v>
      </c>
      <c r="AL1655" s="4">
        <v>7.4862000000000001E-3</v>
      </c>
      <c r="AM1655">
        <v>1</v>
      </c>
      <c r="AN1655" s="3">
        <v>888608366175</v>
      </c>
      <c r="AO1655">
        <f t="shared" si="26"/>
        <v>2.4929046E-3</v>
      </c>
    </row>
    <row r="1656" spans="1:41">
      <c r="A1656" t="s">
        <v>159</v>
      </c>
      <c r="B1656">
        <v>10036</v>
      </c>
      <c r="C1656" t="s">
        <v>116</v>
      </c>
      <c r="E1656" t="s">
        <v>46</v>
      </c>
      <c r="F1656" t="s">
        <v>41</v>
      </c>
      <c r="G1656" t="s">
        <v>41</v>
      </c>
      <c r="H1656" t="s">
        <v>48</v>
      </c>
      <c r="I1656" t="s">
        <v>52</v>
      </c>
      <c r="J1656" t="s">
        <v>174</v>
      </c>
      <c r="K1656" s="3">
        <v>888608366175</v>
      </c>
      <c r="L1656">
        <v>12023</v>
      </c>
      <c r="M1656" t="s">
        <v>175</v>
      </c>
      <c r="N1656" t="s">
        <v>132</v>
      </c>
      <c r="T1656" t="s">
        <v>176</v>
      </c>
      <c r="U1656">
        <v>135131</v>
      </c>
      <c r="V1656">
        <v>1</v>
      </c>
      <c r="W1656">
        <v>3</v>
      </c>
      <c r="X1656" t="s">
        <v>177</v>
      </c>
      <c r="Y1656" t="s">
        <v>132</v>
      </c>
      <c r="AC1656">
        <v>5</v>
      </c>
      <c r="AD1656">
        <v>8.9280000000000002E-3</v>
      </c>
      <c r="AE1656">
        <v>4.4639999999999999E-2</v>
      </c>
      <c r="AF1656" t="s">
        <v>47</v>
      </c>
      <c r="AG1656">
        <v>1</v>
      </c>
      <c r="AH1656">
        <v>8.9280000000000002E-3</v>
      </c>
      <c r="AI1656" s="4">
        <v>4.4639999999999999E-2</v>
      </c>
      <c r="AJ1656" t="s">
        <v>45</v>
      </c>
      <c r="AK1656">
        <v>0.1</v>
      </c>
      <c r="AL1656" s="4">
        <v>4.0176000000000003E-2</v>
      </c>
      <c r="AM1656">
        <v>1</v>
      </c>
      <c r="AN1656" s="3">
        <v>888608366175</v>
      </c>
      <c r="AO1656">
        <f t="shared" si="26"/>
        <v>1.3378608000000002E-2</v>
      </c>
    </row>
    <row r="1657" spans="1:41">
      <c r="A1657" t="s">
        <v>159</v>
      </c>
      <c r="B1657">
        <v>10036</v>
      </c>
      <c r="C1657" t="s">
        <v>116</v>
      </c>
      <c r="E1657" t="s">
        <v>46</v>
      </c>
      <c r="F1657" t="s">
        <v>41</v>
      </c>
      <c r="G1657" t="s">
        <v>41</v>
      </c>
      <c r="H1657" t="s">
        <v>48</v>
      </c>
      <c r="I1657" t="s">
        <v>52</v>
      </c>
      <c r="J1657" t="s">
        <v>174</v>
      </c>
      <c r="K1657" s="3">
        <v>888608366175</v>
      </c>
      <c r="L1657">
        <v>12023</v>
      </c>
      <c r="M1657" t="s">
        <v>175</v>
      </c>
      <c r="N1657" t="s">
        <v>132</v>
      </c>
      <c r="T1657" t="s">
        <v>176</v>
      </c>
      <c r="U1657">
        <v>135131</v>
      </c>
      <c r="V1657">
        <v>1</v>
      </c>
      <c r="W1657">
        <v>3</v>
      </c>
      <c r="X1657" t="s">
        <v>177</v>
      </c>
      <c r="Y1657" t="s">
        <v>132</v>
      </c>
      <c r="AC1657">
        <v>20</v>
      </c>
      <c r="AD1657">
        <v>1.0078E-2</v>
      </c>
      <c r="AE1657">
        <v>0.20155999999999999</v>
      </c>
      <c r="AF1657" t="s">
        <v>47</v>
      </c>
      <c r="AG1657">
        <v>1</v>
      </c>
      <c r="AH1657">
        <v>1.0078E-2</v>
      </c>
      <c r="AI1657" s="4">
        <v>0.20155999999999999</v>
      </c>
      <c r="AJ1657" t="s">
        <v>45</v>
      </c>
      <c r="AK1657">
        <v>0.1</v>
      </c>
      <c r="AL1657" s="4">
        <v>0.18140400000000001</v>
      </c>
      <c r="AM1657">
        <v>1</v>
      </c>
      <c r="AN1657" s="3">
        <v>888608366175</v>
      </c>
      <c r="AO1657">
        <f t="shared" si="26"/>
        <v>6.0407532000000007E-2</v>
      </c>
    </row>
    <row r="1658" spans="1:41">
      <c r="A1658" t="s">
        <v>159</v>
      </c>
      <c r="B1658">
        <v>10036</v>
      </c>
      <c r="C1658" t="s">
        <v>116</v>
      </c>
      <c r="E1658" t="s">
        <v>46</v>
      </c>
      <c r="F1658" t="s">
        <v>41</v>
      </c>
      <c r="G1658" t="s">
        <v>41</v>
      </c>
      <c r="H1658" t="s">
        <v>48</v>
      </c>
      <c r="I1658" t="s">
        <v>52</v>
      </c>
      <c r="J1658" t="s">
        <v>174</v>
      </c>
      <c r="K1658" s="3">
        <v>888608366175</v>
      </c>
      <c r="L1658">
        <v>12023</v>
      </c>
      <c r="M1658" t="s">
        <v>175</v>
      </c>
      <c r="N1658" t="s">
        <v>132</v>
      </c>
      <c r="T1658" t="s">
        <v>200</v>
      </c>
      <c r="U1658">
        <v>135132</v>
      </c>
      <c r="V1658">
        <v>1</v>
      </c>
      <c r="W1658">
        <v>4</v>
      </c>
      <c r="X1658" t="s">
        <v>201</v>
      </c>
      <c r="Y1658" t="s">
        <v>132</v>
      </c>
      <c r="AC1658">
        <v>6</v>
      </c>
      <c r="AD1658">
        <v>0</v>
      </c>
      <c r="AE1658">
        <v>0</v>
      </c>
      <c r="AF1658" t="s">
        <v>47</v>
      </c>
      <c r="AG1658">
        <v>1</v>
      </c>
      <c r="AH1658">
        <v>0</v>
      </c>
      <c r="AI1658" s="4">
        <v>0</v>
      </c>
      <c r="AJ1658" t="s">
        <v>45</v>
      </c>
      <c r="AK1658">
        <v>0.1</v>
      </c>
      <c r="AL1658" s="4">
        <v>0</v>
      </c>
      <c r="AM1658">
        <v>1</v>
      </c>
      <c r="AN1658" s="3">
        <v>888608366175</v>
      </c>
      <c r="AO1658">
        <f t="shared" si="26"/>
        <v>0</v>
      </c>
    </row>
    <row r="1659" spans="1:41">
      <c r="A1659" t="s">
        <v>159</v>
      </c>
      <c r="B1659">
        <v>10036</v>
      </c>
      <c r="C1659" t="s">
        <v>116</v>
      </c>
      <c r="E1659" t="s">
        <v>46</v>
      </c>
      <c r="F1659" t="s">
        <v>41</v>
      </c>
      <c r="G1659" t="s">
        <v>41</v>
      </c>
      <c r="H1659" t="s">
        <v>48</v>
      </c>
      <c r="I1659" t="s">
        <v>52</v>
      </c>
      <c r="J1659" t="s">
        <v>174</v>
      </c>
      <c r="K1659" s="3">
        <v>888608366175</v>
      </c>
      <c r="L1659">
        <v>12023</v>
      </c>
      <c r="M1659" t="s">
        <v>175</v>
      </c>
      <c r="N1659" t="s">
        <v>132</v>
      </c>
      <c r="T1659" t="s">
        <v>200</v>
      </c>
      <c r="U1659">
        <v>135132</v>
      </c>
      <c r="V1659">
        <v>1</v>
      </c>
      <c r="W1659">
        <v>4</v>
      </c>
      <c r="X1659" t="s">
        <v>201</v>
      </c>
      <c r="Y1659" t="s">
        <v>132</v>
      </c>
      <c r="AC1659">
        <v>2</v>
      </c>
      <c r="AD1659">
        <v>4.0359999999999997E-3</v>
      </c>
      <c r="AE1659">
        <v>8.0719999999999993E-3</v>
      </c>
      <c r="AF1659" t="s">
        <v>47</v>
      </c>
      <c r="AG1659">
        <v>1</v>
      </c>
      <c r="AH1659">
        <v>4.0359999999999997E-3</v>
      </c>
      <c r="AI1659" s="4">
        <v>8.0719999999999993E-3</v>
      </c>
      <c r="AJ1659" t="s">
        <v>45</v>
      </c>
      <c r="AK1659">
        <v>0.1</v>
      </c>
      <c r="AL1659" s="4">
        <v>7.2648000000000001E-3</v>
      </c>
      <c r="AM1659">
        <v>1</v>
      </c>
      <c r="AN1659" s="3">
        <v>888608366175</v>
      </c>
      <c r="AO1659">
        <f t="shared" si="26"/>
        <v>2.4191784000000003E-3</v>
      </c>
    </row>
    <row r="1660" spans="1:41">
      <c r="A1660" t="s">
        <v>159</v>
      </c>
      <c r="B1660">
        <v>10036</v>
      </c>
      <c r="C1660" t="s">
        <v>116</v>
      </c>
      <c r="E1660" t="s">
        <v>46</v>
      </c>
      <c r="F1660" t="s">
        <v>41</v>
      </c>
      <c r="G1660" t="s">
        <v>41</v>
      </c>
      <c r="H1660" t="s">
        <v>48</v>
      </c>
      <c r="I1660" t="s">
        <v>52</v>
      </c>
      <c r="J1660" t="s">
        <v>174</v>
      </c>
      <c r="K1660" s="3">
        <v>888608366175</v>
      </c>
      <c r="L1660">
        <v>12023</v>
      </c>
      <c r="M1660" t="s">
        <v>175</v>
      </c>
      <c r="N1660" t="s">
        <v>132</v>
      </c>
      <c r="T1660" t="s">
        <v>200</v>
      </c>
      <c r="U1660">
        <v>135132</v>
      </c>
      <c r="V1660">
        <v>1</v>
      </c>
      <c r="W1660">
        <v>4</v>
      </c>
      <c r="X1660" t="s">
        <v>201</v>
      </c>
      <c r="Y1660" t="s">
        <v>132</v>
      </c>
      <c r="AC1660">
        <v>3</v>
      </c>
      <c r="AD1660">
        <v>4.4640000000000001E-3</v>
      </c>
      <c r="AE1660">
        <v>1.3391999999999999E-2</v>
      </c>
      <c r="AF1660" t="s">
        <v>47</v>
      </c>
      <c r="AG1660">
        <v>1</v>
      </c>
      <c r="AH1660">
        <v>4.4640000000000001E-3</v>
      </c>
      <c r="AI1660" s="4">
        <v>1.3391999999999999E-2</v>
      </c>
      <c r="AJ1660" t="s">
        <v>45</v>
      </c>
      <c r="AK1660">
        <v>0.1</v>
      </c>
      <c r="AL1660" s="4">
        <v>1.2052800000000001E-2</v>
      </c>
      <c r="AM1660">
        <v>1</v>
      </c>
      <c r="AN1660" s="3">
        <v>888608366175</v>
      </c>
      <c r="AO1660">
        <f t="shared" si="26"/>
        <v>4.0135824E-3</v>
      </c>
    </row>
    <row r="1661" spans="1:41">
      <c r="A1661" t="s">
        <v>159</v>
      </c>
      <c r="B1661">
        <v>10036</v>
      </c>
      <c r="C1661" t="s">
        <v>116</v>
      </c>
      <c r="E1661" t="s">
        <v>46</v>
      </c>
      <c r="F1661" t="s">
        <v>41</v>
      </c>
      <c r="G1661" t="s">
        <v>41</v>
      </c>
      <c r="H1661" t="s">
        <v>48</v>
      </c>
      <c r="I1661" t="s">
        <v>52</v>
      </c>
      <c r="J1661" t="s">
        <v>174</v>
      </c>
      <c r="K1661" s="3">
        <v>888608366175</v>
      </c>
      <c r="L1661">
        <v>12023</v>
      </c>
      <c r="M1661" t="s">
        <v>175</v>
      </c>
      <c r="N1661" t="s">
        <v>132</v>
      </c>
      <c r="T1661" t="s">
        <v>200</v>
      </c>
      <c r="U1661">
        <v>135132</v>
      </c>
      <c r="V1661">
        <v>1</v>
      </c>
      <c r="W1661">
        <v>4</v>
      </c>
      <c r="X1661" t="s">
        <v>201</v>
      </c>
      <c r="Y1661" t="s">
        <v>132</v>
      </c>
      <c r="AC1661">
        <v>6</v>
      </c>
      <c r="AD1661">
        <v>4.4910000000000002E-3</v>
      </c>
      <c r="AE1661">
        <v>2.6946000000000001E-2</v>
      </c>
      <c r="AF1661" t="s">
        <v>47</v>
      </c>
      <c r="AG1661">
        <v>1</v>
      </c>
      <c r="AH1661">
        <v>4.4910000000000002E-3</v>
      </c>
      <c r="AI1661" s="4">
        <v>2.6946000000000001E-2</v>
      </c>
      <c r="AJ1661" t="s">
        <v>45</v>
      </c>
      <c r="AK1661">
        <v>0.1</v>
      </c>
      <c r="AL1661" s="4">
        <v>2.4251399999999999E-2</v>
      </c>
      <c r="AM1661">
        <v>1</v>
      </c>
      <c r="AN1661" s="3">
        <v>888608366175</v>
      </c>
      <c r="AO1661">
        <f t="shared" si="26"/>
        <v>8.0757162000000011E-3</v>
      </c>
    </row>
    <row r="1662" spans="1:41">
      <c r="A1662" t="s">
        <v>159</v>
      </c>
      <c r="B1662">
        <v>10036</v>
      </c>
      <c r="C1662" t="s">
        <v>116</v>
      </c>
      <c r="E1662" t="s">
        <v>46</v>
      </c>
      <c r="F1662" t="s">
        <v>41</v>
      </c>
      <c r="G1662" t="s">
        <v>41</v>
      </c>
      <c r="H1662" t="s">
        <v>48</v>
      </c>
      <c r="I1662" t="s">
        <v>52</v>
      </c>
      <c r="J1662" t="s">
        <v>174</v>
      </c>
      <c r="K1662" s="3">
        <v>888608366175</v>
      </c>
      <c r="L1662">
        <v>12023</v>
      </c>
      <c r="M1662" t="s">
        <v>175</v>
      </c>
      <c r="N1662" t="s">
        <v>132</v>
      </c>
      <c r="T1662" t="s">
        <v>200</v>
      </c>
      <c r="U1662">
        <v>135132</v>
      </c>
      <c r="V1662">
        <v>1</v>
      </c>
      <c r="W1662">
        <v>4</v>
      </c>
      <c r="X1662" t="s">
        <v>201</v>
      </c>
      <c r="Y1662" t="s">
        <v>132</v>
      </c>
      <c r="AC1662">
        <v>1</v>
      </c>
      <c r="AD1662">
        <v>4.7239999999999999E-3</v>
      </c>
      <c r="AE1662">
        <v>4.7239999999999999E-3</v>
      </c>
      <c r="AF1662" t="s">
        <v>47</v>
      </c>
      <c r="AG1662">
        <v>1</v>
      </c>
      <c r="AH1662">
        <v>4.7239999999999999E-3</v>
      </c>
      <c r="AI1662" s="4">
        <v>4.7239999999999999E-3</v>
      </c>
      <c r="AJ1662" t="s">
        <v>45</v>
      </c>
      <c r="AK1662">
        <v>0.1</v>
      </c>
      <c r="AL1662" s="4">
        <v>4.2516000000000003E-3</v>
      </c>
      <c r="AM1662">
        <v>1</v>
      </c>
      <c r="AN1662" s="3">
        <v>888608366175</v>
      </c>
      <c r="AO1662">
        <f t="shared" si="26"/>
        <v>1.4157828000000003E-3</v>
      </c>
    </row>
    <row r="1663" spans="1:41">
      <c r="A1663" t="s">
        <v>159</v>
      </c>
      <c r="B1663">
        <v>10036</v>
      </c>
      <c r="C1663" t="s">
        <v>116</v>
      </c>
      <c r="E1663" t="s">
        <v>46</v>
      </c>
      <c r="F1663" t="s">
        <v>41</v>
      </c>
      <c r="G1663" t="s">
        <v>41</v>
      </c>
      <c r="H1663" t="s">
        <v>48</v>
      </c>
      <c r="I1663" t="s">
        <v>52</v>
      </c>
      <c r="J1663" t="s">
        <v>174</v>
      </c>
      <c r="K1663" s="3">
        <v>888608366175</v>
      </c>
      <c r="L1663">
        <v>12023</v>
      </c>
      <c r="M1663" t="s">
        <v>175</v>
      </c>
      <c r="N1663" t="s">
        <v>132</v>
      </c>
      <c r="T1663" t="s">
        <v>200</v>
      </c>
      <c r="U1663">
        <v>135132</v>
      </c>
      <c r="V1663">
        <v>1</v>
      </c>
      <c r="W1663">
        <v>4</v>
      </c>
      <c r="X1663" t="s">
        <v>201</v>
      </c>
      <c r="Y1663" t="s">
        <v>132</v>
      </c>
      <c r="AC1663">
        <v>2</v>
      </c>
      <c r="AD1663">
        <v>7.9340000000000001E-3</v>
      </c>
      <c r="AE1663">
        <v>1.5868E-2</v>
      </c>
      <c r="AF1663" t="s">
        <v>47</v>
      </c>
      <c r="AG1663">
        <v>1</v>
      </c>
      <c r="AH1663">
        <v>7.9340000000000001E-3</v>
      </c>
      <c r="AI1663" s="4">
        <v>1.5868E-2</v>
      </c>
      <c r="AJ1663" t="s">
        <v>45</v>
      </c>
      <c r="AK1663">
        <v>0.1</v>
      </c>
      <c r="AL1663" s="4">
        <v>1.4281200000000001E-2</v>
      </c>
      <c r="AM1663">
        <v>1</v>
      </c>
      <c r="AN1663" s="3">
        <v>888608366175</v>
      </c>
      <c r="AO1663">
        <f t="shared" si="26"/>
        <v>4.7556396000000009E-3</v>
      </c>
    </row>
    <row r="1664" spans="1:41">
      <c r="A1664" t="s">
        <v>159</v>
      </c>
      <c r="B1664">
        <v>10036</v>
      </c>
      <c r="C1664" t="s">
        <v>116</v>
      </c>
      <c r="E1664" t="s">
        <v>46</v>
      </c>
      <c r="F1664" t="s">
        <v>41</v>
      </c>
      <c r="G1664" t="s">
        <v>41</v>
      </c>
      <c r="H1664" t="s">
        <v>48</v>
      </c>
      <c r="I1664" t="s">
        <v>52</v>
      </c>
      <c r="J1664" t="s">
        <v>174</v>
      </c>
      <c r="K1664" s="3">
        <v>888608366175</v>
      </c>
      <c r="L1664">
        <v>12023</v>
      </c>
      <c r="M1664" t="s">
        <v>175</v>
      </c>
      <c r="N1664" t="s">
        <v>132</v>
      </c>
      <c r="T1664" t="s">
        <v>200</v>
      </c>
      <c r="U1664">
        <v>135132</v>
      </c>
      <c r="V1664">
        <v>1</v>
      </c>
      <c r="W1664">
        <v>4</v>
      </c>
      <c r="X1664" t="s">
        <v>201</v>
      </c>
      <c r="Y1664" t="s">
        <v>132</v>
      </c>
      <c r="AC1664">
        <v>11</v>
      </c>
      <c r="AD1664">
        <v>8.2299999999999995E-3</v>
      </c>
      <c r="AE1664">
        <v>9.0529999999999999E-2</v>
      </c>
      <c r="AF1664" t="s">
        <v>47</v>
      </c>
      <c r="AG1664">
        <v>1</v>
      </c>
      <c r="AH1664">
        <v>8.2299999999999995E-3</v>
      </c>
      <c r="AI1664" s="4">
        <v>9.0529999999999999E-2</v>
      </c>
      <c r="AJ1664" t="s">
        <v>45</v>
      </c>
      <c r="AK1664">
        <v>0.1</v>
      </c>
      <c r="AL1664" s="4">
        <v>8.1476999999999994E-2</v>
      </c>
      <c r="AM1664">
        <v>1</v>
      </c>
      <c r="AN1664" s="3">
        <v>888608366175</v>
      </c>
      <c r="AO1664">
        <f t="shared" si="26"/>
        <v>2.7131841E-2</v>
      </c>
    </row>
    <row r="1665" spans="1:41">
      <c r="A1665" t="s">
        <v>159</v>
      </c>
      <c r="B1665">
        <v>10036</v>
      </c>
      <c r="C1665" t="s">
        <v>116</v>
      </c>
      <c r="E1665" t="s">
        <v>46</v>
      </c>
      <c r="F1665" t="s">
        <v>41</v>
      </c>
      <c r="G1665" t="s">
        <v>41</v>
      </c>
      <c r="H1665" t="s">
        <v>48</v>
      </c>
      <c r="I1665" t="s">
        <v>52</v>
      </c>
      <c r="J1665" t="s">
        <v>174</v>
      </c>
      <c r="K1665" s="3">
        <v>888608366175</v>
      </c>
      <c r="L1665">
        <v>12023</v>
      </c>
      <c r="M1665" t="s">
        <v>175</v>
      </c>
      <c r="N1665" t="s">
        <v>132</v>
      </c>
      <c r="T1665" t="s">
        <v>195</v>
      </c>
      <c r="U1665">
        <v>135133</v>
      </c>
      <c r="V1665">
        <v>1</v>
      </c>
      <c r="W1665">
        <v>5</v>
      </c>
      <c r="X1665" t="s">
        <v>161</v>
      </c>
      <c r="Y1665" t="s">
        <v>132</v>
      </c>
      <c r="AC1665">
        <v>5</v>
      </c>
      <c r="AD1665">
        <v>0</v>
      </c>
      <c r="AE1665">
        <v>0</v>
      </c>
      <c r="AF1665" t="s">
        <v>47</v>
      </c>
      <c r="AG1665">
        <v>1</v>
      </c>
      <c r="AH1665">
        <v>0</v>
      </c>
      <c r="AI1665" s="4">
        <v>0</v>
      </c>
      <c r="AJ1665" t="s">
        <v>45</v>
      </c>
      <c r="AK1665">
        <v>0.1</v>
      </c>
      <c r="AL1665" s="4">
        <v>0</v>
      </c>
      <c r="AM1665">
        <v>1</v>
      </c>
      <c r="AN1665" s="3">
        <v>888608366175</v>
      </c>
      <c r="AO1665">
        <f t="shared" si="26"/>
        <v>0</v>
      </c>
    </row>
    <row r="1666" spans="1:41">
      <c r="A1666" t="s">
        <v>159</v>
      </c>
      <c r="B1666">
        <v>10036</v>
      </c>
      <c r="C1666" t="s">
        <v>116</v>
      </c>
      <c r="E1666" t="s">
        <v>46</v>
      </c>
      <c r="F1666" t="s">
        <v>41</v>
      </c>
      <c r="G1666" t="s">
        <v>41</v>
      </c>
      <c r="H1666" t="s">
        <v>48</v>
      </c>
      <c r="I1666" t="s">
        <v>52</v>
      </c>
      <c r="J1666" t="s">
        <v>174</v>
      </c>
      <c r="K1666" s="3">
        <v>888608366175</v>
      </c>
      <c r="L1666">
        <v>12023</v>
      </c>
      <c r="M1666" t="s">
        <v>175</v>
      </c>
      <c r="N1666" t="s">
        <v>132</v>
      </c>
      <c r="T1666" t="s">
        <v>195</v>
      </c>
      <c r="U1666">
        <v>135133</v>
      </c>
      <c r="V1666">
        <v>1</v>
      </c>
      <c r="W1666">
        <v>5</v>
      </c>
      <c r="X1666" t="s">
        <v>161</v>
      </c>
      <c r="Y1666" t="s">
        <v>132</v>
      </c>
      <c r="AC1666">
        <v>2</v>
      </c>
      <c r="AD1666">
        <v>4.0359999999999997E-3</v>
      </c>
      <c r="AE1666">
        <v>8.0719999999999993E-3</v>
      </c>
      <c r="AF1666" t="s">
        <v>47</v>
      </c>
      <c r="AG1666">
        <v>1</v>
      </c>
      <c r="AH1666">
        <v>4.0359999999999997E-3</v>
      </c>
      <c r="AI1666" s="4">
        <v>8.0719999999999993E-3</v>
      </c>
      <c r="AJ1666" t="s">
        <v>45</v>
      </c>
      <c r="AK1666">
        <v>0.1</v>
      </c>
      <c r="AL1666" s="4">
        <v>7.2648000000000001E-3</v>
      </c>
      <c r="AM1666">
        <v>1</v>
      </c>
      <c r="AN1666" s="3">
        <v>888608366175</v>
      </c>
      <c r="AO1666">
        <f t="shared" si="26"/>
        <v>2.4191784000000003E-3</v>
      </c>
    </row>
    <row r="1667" spans="1:41">
      <c r="A1667" t="s">
        <v>159</v>
      </c>
      <c r="B1667">
        <v>10036</v>
      </c>
      <c r="C1667" t="s">
        <v>116</v>
      </c>
      <c r="E1667" t="s">
        <v>46</v>
      </c>
      <c r="F1667" t="s">
        <v>41</v>
      </c>
      <c r="G1667" t="s">
        <v>41</v>
      </c>
      <c r="H1667" t="s">
        <v>48</v>
      </c>
      <c r="I1667" t="s">
        <v>52</v>
      </c>
      <c r="J1667" t="s">
        <v>174</v>
      </c>
      <c r="K1667" s="3">
        <v>888608366175</v>
      </c>
      <c r="L1667">
        <v>12023</v>
      </c>
      <c r="M1667" t="s">
        <v>175</v>
      </c>
      <c r="N1667" t="s">
        <v>132</v>
      </c>
      <c r="T1667" t="s">
        <v>195</v>
      </c>
      <c r="U1667">
        <v>135133</v>
      </c>
      <c r="V1667">
        <v>1</v>
      </c>
      <c r="W1667">
        <v>5</v>
      </c>
      <c r="X1667" t="s">
        <v>161</v>
      </c>
      <c r="Y1667" t="s">
        <v>132</v>
      </c>
      <c r="AC1667">
        <v>2</v>
      </c>
      <c r="AD1667">
        <v>4.4640000000000001E-3</v>
      </c>
      <c r="AE1667">
        <v>8.9280000000000002E-3</v>
      </c>
      <c r="AF1667" t="s">
        <v>47</v>
      </c>
      <c r="AG1667">
        <v>1</v>
      </c>
      <c r="AH1667">
        <v>4.4640000000000001E-3</v>
      </c>
      <c r="AI1667" s="4">
        <v>8.9280000000000002E-3</v>
      </c>
      <c r="AJ1667" t="s">
        <v>45</v>
      </c>
      <c r="AK1667">
        <v>0.1</v>
      </c>
      <c r="AL1667" s="4">
        <v>8.0351999999999993E-3</v>
      </c>
      <c r="AM1667">
        <v>1</v>
      </c>
      <c r="AN1667" s="3">
        <v>888608366175</v>
      </c>
      <c r="AO1667">
        <f t="shared" si="26"/>
        <v>2.6757216E-3</v>
      </c>
    </row>
    <row r="1668" spans="1:41">
      <c r="A1668" t="s">
        <v>159</v>
      </c>
      <c r="B1668">
        <v>10036</v>
      </c>
      <c r="C1668" t="s">
        <v>116</v>
      </c>
      <c r="E1668" t="s">
        <v>46</v>
      </c>
      <c r="F1668" t="s">
        <v>41</v>
      </c>
      <c r="G1668" t="s">
        <v>41</v>
      </c>
      <c r="H1668" t="s">
        <v>48</v>
      </c>
      <c r="I1668" t="s">
        <v>52</v>
      </c>
      <c r="J1668" t="s">
        <v>174</v>
      </c>
      <c r="K1668" s="3">
        <v>888608366175</v>
      </c>
      <c r="L1668">
        <v>12023</v>
      </c>
      <c r="M1668" t="s">
        <v>175</v>
      </c>
      <c r="N1668" t="s">
        <v>132</v>
      </c>
      <c r="T1668" t="s">
        <v>195</v>
      </c>
      <c r="U1668">
        <v>135133</v>
      </c>
      <c r="V1668">
        <v>1</v>
      </c>
      <c r="W1668">
        <v>5</v>
      </c>
      <c r="X1668" t="s">
        <v>161</v>
      </c>
      <c r="Y1668" t="s">
        <v>132</v>
      </c>
      <c r="AC1668">
        <v>7</v>
      </c>
      <c r="AD1668">
        <v>4.4910000000000002E-3</v>
      </c>
      <c r="AE1668">
        <v>3.1437E-2</v>
      </c>
      <c r="AF1668" t="s">
        <v>47</v>
      </c>
      <c r="AG1668">
        <v>1</v>
      </c>
      <c r="AH1668">
        <v>4.4910000000000002E-3</v>
      </c>
      <c r="AI1668" s="4">
        <v>3.1437E-2</v>
      </c>
      <c r="AJ1668" t="s">
        <v>45</v>
      </c>
      <c r="AK1668">
        <v>0.1</v>
      </c>
      <c r="AL1668" s="4">
        <v>2.82933E-2</v>
      </c>
      <c r="AM1668">
        <v>1</v>
      </c>
      <c r="AN1668" s="3">
        <v>888608366175</v>
      </c>
      <c r="AO1668">
        <f t="shared" si="26"/>
        <v>9.421668900000001E-3</v>
      </c>
    </row>
    <row r="1669" spans="1:41">
      <c r="A1669" t="s">
        <v>159</v>
      </c>
      <c r="B1669">
        <v>10036</v>
      </c>
      <c r="C1669" t="s">
        <v>116</v>
      </c>
      <c r="E1669" t="s">
        <v>46</v>
      </c>
      <c r="F1669" t="s">
        <v>41</v>
      </c>
      <c r="G1669" t="s">
        <v>41</v>
      </c>
      <c r="H1669" t="s">
        <v>48</v>
      </c>
      <c r="I1669" t="s">
        <v>52</v>
      </c>
      <c r="J1669" t="s">
        <v>174</v>
      </c>
      <c r="K1669" s="3">
        <v>888608366175</v>
      </c>
      <c r="L1669">
        <v>12023</v>
      </c>
      <c r="M1669" t="s">
        <v>175</v>
      </c>
      <c r="N1669" t="s">
        <v>132</v>
      </c>
      <c r="T1669" t="s">
        <v>195</v>
      </c>
      <c r="U1669">
        <v>135133</v>
      </c>
      <c r="V1669">
        <v>1</v>
      </c>
      <c r="W1669">
        <v>5</v>
      </c>
      <c r="X1669" t="s">
        <v>161</v>
      </c>
      <c r="Y1669" t="s">
        <v>132</v>
      </c>
      <c r="AC1669">
        <v>2</v>
      </c>
      <c r="AD1669">
        <v>7.9340000000000001E-3</v>
      </c>
      <c r="AE1669">
        <v>1.5868E-2</v>
      </c>
      <c r="AF1669" t="s">
        <v>47</v>
      </c>
      <c r="AG1669">
        <v>1</v>
      </c>
      <c r="AH1669">
        <v>7.9340000000000001E-3</v>
      </c>
      <c r="AI1669" s="4">
        <v>1.5868E-2</v>
      </c>
      <c r="AJ1669" t="s">
        <v>45</v>
      </c>
      <c r="AK1669">
        <v>0.1</v>
      </c>
      <c r="AL1669" s="4">
        <v>1.4281200000000001E-2</v>
      </c>
      <c r="AM1669">
        <v>1</v>
      </c>
      <c r="AN1669" s="3">
        <v>888608366175</v>
      </c>
      <c r="AO1669">
        <f t="shared" si="26"/>
        <v>4.7556396000000009E-3</v>
      </c>
    </row>
    <row r="1670" spans="1:41">
      <c r="A1670" t="s">
        <v>159</v>
      </c>
      <c r="B1670">
        <v>10036</v>
      </c>
      <c r="C1670" t="s">
        <v>116</v>
      </c>
      <c r="E1670" t="s">
        <v>46</v>
      </c>
      <c r="F1670" t="s">
        <v>41</v>
      </c>
      <c r="G1670" t="s">
        <v>41</v>
      </c>
      <c r="H1670" t="s">
        <v>48</v>
      </c>
      <c r="I1670" t="s">
        <v>52</v>
      </c>
      <c r="J1670" t="s">
        <v>174</v>
      </c>
      <c r="K1670" s="3">
        <v>888608366175</v>
      </c>
      <c r="L1670">
        <v>12023</v>
      </c>
      <c r="M1670" t="s">
        <v>175</v>
      </c>
      <c r="N1670" t="s">
        <v>132</v>
      </c>
      <c r="T1670" t="s">
        <v>195</v>
      </c>
      <c r="U1670">
        <v>135133</v>
      </c>
      <c r="V1670">
        <v>1</v>
      </c>
      <c r="W1670">
        <v>5</v>
      </c>
      <c r="X1670" t="s">
        <v>161</v>
      </c>
      <c r="Y1670" t="s">
        <v>132</v>
      </c>
      <c r="AC1670">
        <v>1</v>
      </c>
      <c r="AD1670">
        <v>8.0870000000000004E-3</v>
      </c>
      <c r="AE1670">
        <v>8.0870000000000004E-3</v>
      </c>
      <c r="AF1670" t="s">
        <v>47</v>
      </c>
      <c r="AG1670">
        <v>1</v>
      </c>
      <c r="AH1670">
        <v>8.0870000000000004E-3</v>
      </c>
      <c r="AI1670" s="4">
        <v>8.0870000000000004E-3</v>
      </c>
      <c r="AJ1670" t="s">
        <v>45</v>
      </c>
      <c r="AK1670">
        <v>0.1</v>
      </c>
      <c r="AL1670" s="4">
        <v>7.2782999999999997E-3</v>
      </c>
      <c r="AM1670">
        <v>1</v>
      </c>
      <c r="AN1670" s="3">
        <v>888608366175</v>
      </c>
      <c r="AO1670">
        <f t="shared" si="26"/>
        <v>2.4236739000000002E-3</v>
      </c>
    </row>
    <row r="1671" spans="1:41">
      <c r="A1671" t="s">
        <v>159</v>
      </c>
      <c r="B1671">
        <v>10036</v>
      </c>
      <c r="C1671" t="s">
        <v>116</v>
      </c>
      <c r="E1671" t="s">
        <v>46</v>
      </c>
      <c r="F1671" t="s">
        <v>41</v>
      </c>
      <c r="G1671" t="s">
        <v>41</v>
      </c>
      <c r="H1671" t="s">
        <v>48</v>
      </c>
      <c r="I1671" t="s">
        <v>52</v>
      </c>
      <c r="J1671" t="s">
        <v>174</v>
      </c>
      <c r="K1671" s="3">
        <v>888608366175</v>
      </c>
      <c r="L1671">
        <v>12023</v>
      </c>
      <c r="M1671" t="s">
        <v>175</v>
      </c>
      <c r="N1671" t="s">
        <v>132</v>
      </c>
      <c r="T1671" t="s">
        <v>195</v>
      </c>
      <c r="U1671">
        <v>135133</v>
      </c>
      <c r="V1671">
        <v>1</v>
      </c>
      <c r="W1671">
        <v>5</v>
      </c>
      <c r="X1671" t="s">
        <v>161</v>
      </c>
      <c r="Y1671" t="s">
        <v>132</v>
      </c>
      <c r="AC1671">
        <v>11</v>
      </c>
      <c r="AD1671">
        <v>8.2299999999999995E-3</v>
      </c>
      <c r="AE1671">
        <v>9.0529999999999999E-2</v>
      </c>
      <c r="AF1671" t="s">
        <v>47</v>
      </c>
      <c r="AG1671">
        <v>1</v>
      </c>
      <c r="AH1671">
        <v>8.2299999999999995E-3</v>
      </c>
      <c r="AI1671" s="4">
        <v>9.0529999999999999E-2</v>
      </c>
      <c r="AJ1671" t="s">
        <v>45</v>
      </c>
      <c r="AK1671">
        <v>0.1</v>
      </c>
      <c r="AL1671" s="4">
        <v>8.1476999999999994E-2</v>
      </c>
      <c r="AM1671">
        <v>1</v>
      </c>
      <c r="AN1671" s="3">
        <v>888608366175</v>
      </c>
      <c r="AO1671">
        <f t="shared" si="26"/>
        <v>2.7131841E-2</v>
      </c>
    </row>
    <row r="1672" spans="1:41">
      <c r="A1672" t="s">
        <v>159</v>
      </c>
      <c r="B1672">
        <v>10036</v>
      </c>
      <c r="C1672" t="s">
        <v>116</v>
      </c>
      <c r="E1672" t="s">
        <v>46</v>
      </c>
      <c r="F1672" t="s">
        <v>41</v>
      </c>
      <c r="G1672" t="s">
        <v>41</v>
      </c>
      <c r="H1672" t="s">
        <v>48</v>
      </c>
      <c r="I1672" t="s">
        <v>52</v>
      </c>
      <c r="J1672" t="s">
        <v>174</v>
      </c>
      <c r="K1672" s="3">
        <v>888608366175</v>
      </c>
      <c r="L1672">
        <v>12023</v>
      </c>
      <c r="M1672" t="s">
        <v>175</v>
      </c>
      <c r="N1672" t="s">
        <v>132</v>
      </c>
      <c r="T1672" t="s">
        <v>195</v>
      </c>
      <c r="U1672">
        <v>135133</v>
      </c>
      <c r="V1672">
        <v>1</v>
      </c>
      <c r="W1672">
        <v>5</v>
      </c>
      <c r="X1672" t="s">
        <v>161</v>
      </c>
      <c r="Y1672" t="s">
        <v>132</v>
      </c>
      <c r="AC1672">
        <v>1</v>
      </c>
      <c r="AD1672">
        <v>1.0078E-2</v>
      </c>
      <c r="AE1672">
        <v>1.0078E-2</v>
      </c>
      <c r="AF1672" t="s">
        <v>47</v>
      </c>
      <c r="AG1672">
        <v>1</v>
      </c>
      <c r="AH1672">
        <v>1.0078E-2</v>
      </c>
      <c r="AI1672" s="4">
        <v>1.0078E-2</v>
      </c>
      <c r="AJ1672" t="s">
        <v>45</v>
      </c>
      <c r="AK1672">
        <v>0.1</v>
      </c>
      <c r="AL1672" s="4">
        <v>9.0702000000000005E-3</v>
      </c>
      <c r="AM1672">
        <v>1</v>
      </c>
      <c r="AN1672" s="3">
        <v>888608366175</v>
      </c>
      <c r="AO1672">
        <f t="shared" si="26"/>
        <v>3.0203766000000002E-3</v>
      </c>
    </row>
    <row r="1673" spans="1:41">
      <c r="A1673" t="s">
        <v>159</v>
      </c>
      <c r="B1673">
        <v>10036</v>
      </c>
      <c r="C1673" t="s">
        <v>116</v>
      </c>
      <c r="E1673" t="s">
        <v>46</v>
      </c>
      <c r="F1673" t="s">
        <v>41</v>
      </c>
      <c r="G1673" t="s">
        <v>41</v>
      </c>
      <c r="H1673" t="s">
        <v>48</v>
      </c>
      <c r="I1673" t="s">
        <v>52</v>
      </c>
      <c r="J1673" t="s">
        <v>174</v>
      </c>
      <c r="K1673" s="3">
        <v>888608366175</v>
      </c>
      <c r="L1673">
        <v>12023</v>
      </c>
      <c r="M1673" t="s">
        <v>175</v>
      </c>
      <c r="N1673" t="s">
        <v>132</v>
      </c>
      <c r="T1673" t="s">
        <v>192</v>
      </c>
      <c r="U1673">
        <v>135135</v>
      </c>
      <c r="V1673">
        <v>1</v>
      </c>
      <c r="W1673">
        <v>7</v>
      </c>
      <c r="X1673" t="s">
        <v>168</v>
      </c>
      <c r="Y1673" t="s">
        <v>132</v>
      </c>
      <c r="AC1673">
        <v>4</v>
      </c>
      <c r="AD1673">
        <v>0</v>
      </c>
      <c r="AE1673">
        <v>0</v>
      </c>
      <c r="AF1673" t="s">
        <v>47</v>
      </c>
      <c r="AG1673">
        <v>1</v>
      </c>
      <c r="AH1673">
        <v>0</v>
      </c>
      <c r="AI1673" s="4">
        <v>0</v>
      </c>
      <c r="AJ1673" t="s">
        <v>45</v>
      </c>
      <c r="AK1673">
        <v>0.1</v>
      </c>
      <c r="AL1673" s="4">
        <v>0</v>
      </c>
      <c r="AM1673">
        <v>1</v>
      </c>
      <c r="AN1673" s="3">
        <v>888608366175</v>
      </c>
      <c r="AO1673">
        <f t="shared" si="26"/>
        <v>0</v>
      </c>
    </row>
    <row r="1674" spans="1:41">
      <c r="A1674" t="s">
        <v>159</v>
      </c>
      <c r="B1674">
        <v>10036</v>
      </c>
      <c r="C1674" t="s">
        <v>116</v>
      </c>
      <c r="E1674" t="s">
        <v>46</v>
      </c>
      <c r="F1674" t="s">
        <v>41</v>
      </c>
      <c r="G1674" t="s">
        <v>41</v>
      </c>
      <c r="H1674" t="s">
        <v>48</v>
      </c>
      <c r="I1674" t="s">
        <v>52</v>
      </c>
      <c r="J1674" t="s">
        <v>174</v>
      </c>
      <c r="K1674" s="3">
        <v>888608366175</v>
      </c>
      <c r="L1674">
        <v>12023</v>
      </c>
      <c r="M1674" t="s">
        <v>175</v>
      </c>
      <c r="N1674" t="s">
        <v>132</v>
      </c>
      <c r="T1674" t="s">
        <v>192</v>
      </c>
      <c r="U1674">
        <v>135135</v>
      </c>
      <c r="V1674">
        <v>1</v>
      </c>
      <c r="W1674">
        <v>7</v>
      </c>
      <c r="X1674" t="s">
        <v>168</v>
      </c>
      <c r="Y1674" t="s">
        <v>132</v>
      </c>
      <c r="AC1674">
        <v>4</v>
      </c>
      <c r="AD1674">
        <v>4.0359999999999997E-3</v>
      </c>
      <c r="AE1674">
        <v>1.6143999999999999E-2</v>
      </c>
      <c r="AF1674" t="s">
        <v>47</v>
      </c>
      <c r="AG1674">
        <v>1</v>
      </c>
      <c r="AH1674">
        <v>4.0359999999999997E-3</v>
      </c>
      <c r="AI1674" s="4">
        <v>1.6143999999999999E-2</v>
      </c>
      <c r="AJ1674" t="s">
        <v>45</v>
      </c>
      <c r="AK1674">
        <v>0.1</v>
      </c>
      <c r="AL1674" s="4">
        <v>1.45296E-2</v>
      </c>
      <c r="AM1674">
        <v>1</v>
      </c>
      <c r="AN1674" s="3">
        <v>888608366175</v>
      </c>
      <c r="AO1674">
        <f t="shared" si="26"/>
        <v>4.8383568000000005E-3</v>
      </c>
    </row>
    <row r="1675" spans="1:41">
      <c r="A1675" t="s">
        <v>159</v>
      </c>
      <c r="B1675">
        <v>10036</v>
      </c>
      <c r="C1675" t="s">
        <v>116</v>
      </c>
      <c r="E1675" t="s">
        <v>46</v>
      </c>
      <c r="F1675" t="s">
        <v>41</v>
      </c>
      <c r="G1675" t="s">
        <v>41</v>
      </c>
      <c r="H1675" t="s">
        <v>48</v>
      </c>
      <c r="I1675" t="s">
        <v>52</v>
      </c>
      <c r="J1675" t="s">
        <v>174</v>
      </c>
      <c r="K1675" s="3">
        <v>888608366175</v>
      </c>
      <c r="L1675">
        <v>12023</v>
      </c>
      <c r="M1675" t="s">
        <v>175</v>
      </c>
      <c r="N1675" t="s">
        <v>132</v>
      </c>
      <c r="T1675" t="s">
        <v>192</v>
      </c>
      <c r="U1675">
        <v>135135</v>
      </c>
      <c r="V1675">
        <v>1</v>
      </c>
      <c r="W1675">
        <v>7</v>
      </c>
      <c r="X1675" t="s">
        <v>168</v>
      </c>
      <c r="Y1675" t="s">
        <v>132</v>
      </c>
      <c r="AC1675">
        <v>2</v>
      </c>
      <c r="AD1675">
        <v>4.4640000000000001E-3</v>
      </c>
      <c r="AE1675">
        <v>8.9280000000000002E-3</v>
      </c>
      <c r="AF1675" t="s">
        <v>47</v>
      </c>
      <c r="AG1675">
        <v>1</v>
      </c>
      <c r="AH1675">
        <v>4.4640000000000001E-3</v>
      </c>
      <c r="AI1675" s="4">
        <v>8.9280000000000002E-3</v>
      </c>
      <c r="AJ1675" t="s">
        <v>45</v>
      </c>
      <c r="AK1675">
        <v>0.1</v>
      </c>
      <c r="AL1675" s="4">
        <v>8.0351999999999993E-3</v>
      </c>
      <c r="AM1675">
        <v>1</v>
      </c>
      <c r="AN1675" s="3">
        <v>888608366175</v>
      </c>
      <c r="AO1675">
        <f t="shared" si="26"/>
        <v>2.6757216E-3</v>
      </c>
    </row>
    <row r="1676" spans="1:41">
      <c r="A1676" t="s">
        <v>159</v>
      </c>
      <c r="B1676">
        <v>10036</v>
      </c>
      <c r="C1676" t="s">
        <v>116</v>
      </c>
      <c r="E1676" t="s">
        <v>46</v>
      </c>
      <c r="F1676" t="s">
        <v>41</v>
      </c>
      <c r="G1676" t="s">
        <v>41</v>
      </c>
      <c r="H1676" t="s">
        <v>48</v>
      </c>
      <c r="I1676" t="s">
        <v>52</v>
      </c>
      <c r="J1676" t="s">
        <v>174</v>
      </c>
      <c r="K1676" s="3">
        <v>888608366175</v>
      </c>
      <c r="L1676">
        <v>12023</v>
      </c>
      <c r="M1676" t="s">
        <v>175</v>
      </c>
      <c r="N1676" t="s">
        <v>132</v>
      </c>
      <c r="T1676" t="s">
        <v>192</v>
      </c>
      <c r="U1676">
        <v>135135</v>
      </c>
      <c r="V1676">
        <v>1</v>
      </c>
      <c r="W1676">
        <v>7</v>
      </c>
      <c r="X1676" t="s">
        <v>168</v>
      </c>
      <c r="Y1676" t="s">
        <v>132</v>
      </c>
      <c r="AC1676">
        <v>7</v>
      </c>
      <c r="AD1676">
        <v>4.4910000000000002E-3</v>
      </c>
      <c r="AE1676">
        <v>3.1437E-2</v>
      </c>
      <c r="AF1676" t="s">
        <v>47</v>
      </c>
      <c r="AG1676">
        <v>1</v>
      </c>
      <c r="AH1676">
        <v>4.4910000000000002E-3</v>
      </c>
      <c r="AI1676" s="4">
        <v>3.1437E-2</v>
      </c>
      <c r="AJ1676" t="s">
        <v>45</v>
      </c>
      <c r="AK1676">
        <v>0.1</v>
      </c>
      <c r="AL1676" s="4">
        <v>2.82933E-2</v>
      </c>
      <c r="AM1676">
        <v>1</v>
      </c>
      <c r="AN1676" s="3">
        <v>888608366175</v>
      </c>
      <c r="AO1676">
        <f t="shared" si="26"/>
        <v>9.421668900000001E-3</v>
      </c>
    </row>
    <row r="1677" spans="1:41">
      <c r="A1677" t="s">
        <v>159</v>
      </c>
      <c r="B1677">
        <v>10036</v>
      </c>
      <c r="C1677" t="s">
        <v>116</v>
      </c>
      <c r="E1677" t="s">
        <v>46</v>
      </c>
      <c r="F1677" t="s">
        <v>41</v>
      </c>
      <c r="G1677" t="s">
        <v>41</v>
      </c>
      <c r="H1677" t="s">
        <v>48</v>
      </c>
      <c r="I1677" t="s">
        <v>52</v>
      </c>
      <c r="J1677" t="s">
        <v>174</v>
      </c>
      <c r="K1677" s="3">
        <v>888608366175</v>
      </c>
      <c r="L1677">
        <v>12023</v>
      </c>
      <c r="M1677" t="s">
        <v>175</v>
      </c>
      <c r="N1677" t="s">
        <v>132</v>
      </c>
      <c r="T1677" t="s">
        <v>192</v>
      </c>
      <c r="U1677">
        <v>135135</v>
      </c>
      <c r="V1677">
        <v>1</v>
      </c>
      <c r="W1677">
        <v>7</v>
      </c>
      <c r="X1677" t="s">
        <v>168</v>
      </c>
      <c r="Y1677" t="s">
        <v>132</v>
      </c>
      <c r="AC1677">
        <v>2</v>
      </c>
      <c r="AD1677">
        <v>4.7239999999999999E-3</v>
      </c>
      <c r="AE1677">
        <v>9.4479999999999998E-3</v>
      </c>
      <c r="AF1677" t="s">
        <v>47</v>
      </c>
      <c r="AG1677">
        <v>1</v>
      </c>
      <c r="AH1677">
        <v>4.7239999999999999E-3</v>
      </c>
      <c r="AI1677" s="4">
        <v>9.4479999999999998E-3</v>
      </c>
      <c r="AJ1677" t="s">
        <v>45</v>
      </c>
      <c r="AK1677">
        <v>0.1</v>
      </c>
      <c r="AL1677" s="4">
        <v>8.5032000000000007E-3</v>
      </c>
      <c r="AM1677">
        <v>1</v>
      </c>
      <c r="AN1677" s="3">
        <v>888608366175</v>
      </c>
      <c r="AO1677">
        <f t="shared" si="26"/>
        <v>2.8315656000000005E-3</v>
      </c>
    </row>
    <row r="1678" spans="1:41">
      <c r="A1678" t="s">
        <v>159</v>
      </c>
      <c r="B1678">
        <v>10036</v>
      </c>
      <c r="C1678" t="s">
        <v>116</v>
      </c>
      <c r="E1678" t="s">
        <v>46</v>
      </c>
      <c r="F1678" t="s">
        <v>41</v>
      </c>
      <c r="G1678" t="s">
        <v>41</v>
      </c>
      <c r="H1678" t="s">
        <v>48</v>
      </c>
      <c r="I1678" t="s">
        <v>52</v>
      </c>
      <c r="J1678" t="s">
        <v>174</v>
      </c>
      <c r="K1678" s="3">
        <v>888608366175</v>
      </c>
      <c r="L1678">
        <v>12023</v>
      </c>
      <c r="M1678" t="s">
        <v>175</v>
      </c>
      <c r="N1678" t="s">
        <v>132</v>
      </c>
      <c r="T1678" t="s">
        <v>192</v>
      </c>
      <c r="U1678">
        <v>135135</v>
      </c>
      <c r="V1678">
        <v>1</v>
      </c>
      <c r="W1678">
        <v>7</v>
      </c>
      <c r="X1678" t="s">
        <v>168</v>
      </c>
      <c r="Y1678" t="s">
        <v>132</v>
      </c>
      <c r="AC1678">
        <v>1</v>
      </c>
      <c r="AD1678">
        <v>5.0520000000000001E-3</v>
      </c>
      <c r="AE1678">
        <v>5.0520000000000001E-3</v>
      </c>
      <c r="AF1678" t="s">
        <v>47</v>
      </c>
      <c r="AG1678">
        <v>1</v>
      </c>
      <c r="AH1678">
        <v>5.0520000000000001E-3</v>
      </c>
      <c r="AI1678" s="4">
        <v>5.0520000000000001E-3</v>
      </c>
      <c r="AJ1678" t="s">
        <v>45</v>
      </c>
      <c r="AK1678">
        <v>0.1</v>
      </c>
      <c r="AL1678" s="4">
        <v>4.5468000000000001E-3</v>
      </c>
      <c r="AM1678">
        <v>1</v>
      </c>
      <c r="AN1678" s="3">
        <v>888608366175</v>
      </c>
      <c r="AO1678">
        <f t="shared" si="26"/>
        <v>1.5140844000000001E-3</v>
      </c>
    </row>
    <row r="1679" spans="1:41">
      <c r="A1679" t="s">
        <v>159</v>
      </c>
      <c r="B1679">
        <v>10036</v>
      </c>
      <c r="C1679" t="s">
        <v>116</v>
      </c>
      <c r="E1679" t="s">
        <v>46</v>
      </c>
      <c r="F1679" t="s">
        <v>41</v>
      </c>
      <c r="G1679" t="s">
        <v>41</v>
      </c>
      <c r="H1679" t="s">
        <v>48</v>
      </c>
      <c r="I1679" t="s">
        <v>52</v>
      </c>
      <c r="J1679" t="s">
        <v>174</v>
      </c>
      <c r="K1679" s="3">
        <v>888608366175</v>
      </c>
      <c r="L1679">
        <v>12023</v>
      </c>
      <c r="M1679" t="s">
        <v>175</v>
      </c>
      <c r="N1679" t="s">
        <v>132</v>
      </c>
      <c r="T1679" t="s">
        <v>192</v>
      </c>
      <c r="U1679">
        <v>135135</v>
      </c>
      <c r="V1679">
        <v>1</v>
      </c>
      <c r="W1679">
        <v>7</v>
      </c>
      <c r="X1679" t="s">
        <v>168</v>
      </c>
      <c r="Y1679" t="s">
        <v>132</v>
      </c>
      <c r="AC1679">
        <v>1</v>
      </c>
      <c r="AD1679">
        <v>7.9340000000000001E-3</v>
      </c>
      <c r="AE1679">
        <v>7.9340000000000001E-3</v>
      </c>
      <c r="AF1679" t="s">
        <v>47</v>
      </c>
      <c r="AG1679">
        <v>1</v>
      </c>
      <c r="AH1679">
        <v>7.9340000000000001E-3</v>
      </c>
      <c r="AI1679" s="4">
        <v>7.9340000000000001E-3</v>
      </c>
      <c r="AJ1679" t="s">
        <v>45</v>
      </c>
      <c r="AK1679">
        <v>0.1</v>
      </c>
      <c r="AL1679" s="4">
        <v>7.1406000000000004E-3</v>
      </c>
      <c r="AM1679">
        <v>1</v>
      </c>
      <c r="AN1679" s="3">
        <v>888608366175</v>
      </c>
      <c r="AO1679">
        <f t="shared" si="26"/>
        <v>2.3778198000000005E-3</v>
      </c>
    </row>
    <row r="1680" spans="1:41">
      <c r="A1680" t="s">
        <v>159</v>
      </c>
      <c r="B1680">
        <v>10036</v>
      </c>
      <c r="C1680" t="s">
        <v>116</v>
      </c>
      <c r="E1680" t="s">
        <v>46</v>
      </c>
      <c r="F1680" t="s">
        <v>41</v>
      </c>
      <c r="G1680" t="s">
        <v>41</v>
      </c>
      <c r="H1680" t="s">
        <v>48</v>
      </c>
      <c r="I1680" t="s">
        <v>52</v>
      </c>
      <c r="J1680" t="s">
        <v>174</v>
      </c>
      <c r="K1680" s="3">
        <v>888608366175</v>
      </c>
      <c r="L1680">
        <v>12023</v>
      </c>
      <c r="M1680" t="s">
        <v>175</v>
      </c>
      <c r="N1680" t="s">
        <v>132</v>
      </c>
      <c r="T1680" t="s">
        <v>192</v>
      </c>
      <c r="U1680">
        <v>135135</v>
      </c>
      <c r="V1680">
        <v>1</v>
      </c>
      <c r="W1680">
        <v>7</v>
      </c>
      <c r="X1680" t="s">
        <v>168</v>
      </c>
      <c r="Y1680" t="s">
        <v>132</v>
      </c>
      <c r="AC1680">
        <v>14</v>
      </c>
      <c r="AD1680">
        <v>8.2299999999999995E-3</v>
      </c>
      <c r="AE1680">
        <v>0.11522</v>
      </c>
      <c r="AF1680" t="s">
        <v>47</v>
      </c>
      <c r="AG1680">
        <v>1</v>
      </c>
      <c r="AH1680">
        <v>8.2299999999999995E-3</v>
      </c>
      <c r="AI1680" s="4">
        <v>0.11522</v>
      </c>
      <c r="AJ1680" t="s">
        <v>45</v>
      </c>
      <c r="AK1680">
        <v>0.1</v>
      </c>
      <c r="AL1680" s="4">
        <v>0.103698</v>
      </c>
      <c r="AM1680">
        <v>1</v>
      </c>
      <c r="AN1680" s="3">
        <v>888608366175</v>
      </c>
      <c r="AO1680">
        <f t="shared" si="26"/>
        <v>3.4531434E-2</v>
      </c>
    </row>
    <row r="1681" spans="1:41">
      <c r="A1681" t="s">
        <v>159</v>
      </c>
      <c r="B1681">
        <v>10036</v>
      </c>
      <c r="C1681" t="s">
        <v>116</v>
      </c>
      <c r="E1681" t="s">
        <v>46</v>
      </c>
      <c r="F1681" t="s">
        <v>41</v>
      </c>
      <c r="G1681" t="s">
        <v>41</v>
      </c>
      <c r="H1681" t="s">
        <v>48</v>
      </c>
      <c r="I1681" t="s">
        <v>52</v>
      </c>
      <c r="J1681" t="s">
        <v>174</v>
      </c>
      <c r="K1681" s="3">
        <v>888608366175</v>
      </c>
      <c r="L1681">
        <v>12023</v>
      </c>
      <c r="M1681" t="s">
        <v>175</v>
      </c>
      <c r="N1681" t="s">
        <v>132</v>
      </c>
      <c r="T1681" t="s">
        <v>192</v>
      </c>
      <c r="U1681">
        <v>135135</v>
      </c>
      <c r="V1681">
        <v>1</v>
      </c>
      <c r="W1681">
        <v>7</v>
      </c>
      <c r="X1681" t="s">
        <v>168</v>
      </c>
      <c r="Y1681" t="s">
        <v>132</v>
      </c>
      <c r="AC1681">
        <v>2</v>
      </c>
      <c r="AD1681">
        <v>8.9280000000000002E-3</v>
      </c>
      <c r="AE1681">
        <v>1.7856E-2</v>
      </c>
      <c r="AF1681" t="s">
        <v>47</v>
      </c>
      <c r="AG1681">
        <v>1</v>
      </c>
      <c r="AH1681">
        <v>8.9280000000000002E-3</v>
      </c>
      <c r="AI1681" s="4">
        <v>1.7856E-2</v>
      </c>
      <c r="AJ1681" t="s">
        <v>45</v>
      </c>
      <c r="AK1681">
        <v>0.1</v>
      </c>
      <c r="AL1681" s="4">
        <v>1.6070399999999999E-2</v>
      </c>
      <c r="AM1681">
        <v>1</v>
      </c>
      <c r="AN1681" s="3">
        <v>888608366175</v>
      </c>
      <c r="AO1681">
        <f t="shared" si="26"/>
        <v>5.3514432000000001E-3</v>
      </c>
    </row>
    <row r="1682" spans="1:41">
      <c r="A1682" t="s">
        <v>159</v>
      </c>
      <c r="B1682">
        <v>10036</v>
      </c>
      <c r="C1682" t="s">
        <v>116</v>
      </c>
      <c r="E1682" t="s">
        <v>46</v>
      </c>
      <c r="F1682" t="s">
        <v>41</v>
      </c>
      <c r="G1682" t="s">
        <v>41</v>
      </c>
      <c r="H1682" t="s">
        <v>48</v>
      </c>
      <c r="I1682" t="s">
        <v>52</v>
      </c>
      <c r="J1682" t="s">
        <v>174</v>
      </c>
      <c r="K1682" s="3">
        <v>888608366175</v>
      </c>
      <c r="L1682">
        <v>12023</v>
      </c>
      <c r="M1682" t="s">
        <v>175</v>
      </c>
      <c r="N1682" t="s">
        <v>132</v>
      </c>
      <c r="T1682" t="s">
        <v>178</v>
      </c>
      <c r="U1682">
        <v>135136</v>
      </c>
      <c r="V1682">
        <v>1</v>
      </c>
      <c r="W1682">
        <v>8</v>
      </c>
      <c r="X1682" t="s">
        <v>156</v>
      </c>
      <c r="Y1682" t="s">
        <v>132</v>
      </c>
      <c r="AC1682">
        <v>4</v>
      </c>
      <c r="AD1682">
        <v>0</v>
      </c>
      <c r="AE1682">
        <v>0</v>
      </c>
      <c r="AF1682" t="s">
        <v>47</v>
      </c>
      <c r="AG1682">
        <v>1</v>
      </c>
      <c r="AH1682">
        <v>0</v>
      </c>
      <c r="AI1682" s="4">
        <v>0</v>
      </c>
      <c r="AJ1682" t="s">
        <v>45</v>
      </c>
      <c r="AK1682">
        <v>0.1</v>
      </c>
      <c r="AL1682" s="4">
        <v>0</v>
      </c>
      <c r="AM1682">
        <v>1</v>
      </c>
      <c r="AN1682" s="3">
        <v>888608366175</v>
      </c>
      <c r="AO1682">
        <f t="shared" si="26"/>
        <v>0</v>
      </c>
    </row>
    <row r="1683" spans="1:41">
      <c r="A1683" t="s">
        <v>159</v>
      </c>
      <c r="B1683">
        <v>10036</v>
      </c>
      <c r="C1683" t="s">
        <v>116</v>
      </c>
      <c r="E1683" t="s">
        <v>46</v>
      </c>
      <c r="F1683" t="s">
        <v>41</v>
      </c>
      <c r="G1683" t="s">
        <v>41</v>
      </c>
      <c r="H1683" t="s">
        <v>48</v>
      </c>
      <c r="I1683" t="s">
        <v>52</v>
      </c>
      <c r="J1683" t="s">
        <v>174</v>
      </c>
      <c r="K1683" s="3">
        <v>888608366175</v>
      </c>
      <c r="L1683">
        <v>12023</v>
      </c>
      <c r="M1683" t="s">
        <v>175</v>
      </c>
      <c r="N1683" t="s">
        <v>132</v>
      </c>
      <c r="T1683" t="s">
        <v>178</v>
      </c>
      <c r="U1683">
        <v>135136</v>
      </c>
      <c r="V1683">
        <v>1</v>
      </c>
      <c r="W1683">
        <v>8</v>
      </c>
      <c r="X1683" t="s">
        <v>156</v>
      </c>
      <c r="Y1683" t="s">
        <v>132</v>
      </c>
      <c r="AC1683">
        <v>2</v>
      </c>
      <c r="AD1683">
        <v>4.0359999999999997E-3</v>
      </c>
      <c r="AE1683">
        <v>8.0719999999999993E-3</v>
      </c>
      <c r="AF1683" t="s">
        <v>47</v>
      </c>
      <c r="AG1683">
        <v>1</v>
      </c>
      <c r="AH1683">
        <v>4.0359999999999997E-3</v>
      </c>
      <c r="AI1683" s="4">
        <v>8.0719999999999993E-3</v>
      </c>
      <c r="AJ1683" t="s">
        <v>45</v>
      </c>
      <c r="AK1683">
        <v>0.1</v>
      </c>
      <c r="AL1683" s="4">
        <v>7.2648000000000001E-3</v>
      </c>
      <c r="AM1683">
        <v>1</v>
      </c>
      <c r="AN1683" s="3">
        <v>888608366175</v>
      </c>
      <c r="AO1683">
        <f t="shared" si="26"/>
        <v>2.4191784000000003E-3</v>
      </c>
    </row>
    <row r="1684" spans="1:41">
      <c r="A1684" t="s">
        <v>159</v>
      </c>
      <c r="B1684">
        <v>10036</v>
      </c>
      <c r="C1684" t="s">
        <v>116</v>
      </c>
      <c r="E1684" t="s">
        <v>46</v>
      </c>
      <c r="F1684" t="s">
        <v>41</v>
      </c>
      <c r="G1684" t="s">
        <v>41</v>
      </c>
      <c r="H1684" t="s">
        <v>48</v>
      </c>
      <c r="I1684" t="s">
        <v>52</v>
      </c>
      <c r="J1684" t="s">
        <v>174</v>
      </c>
      <c r="K1684" s="3">
        <v>888608366175</v>
      </c>
      <c r="L1684">
        <v>12023</v>
      </c>
      <c r="M1684" t="s">
        <v>175</v>
      </c>
      <c r="N1684" t="s">
        <v>132</v>
      </c>
      <c r="T1684" t="s">
        <v>178</v>
      </c>
      <c r="U1684">
        <v>135136</v>
      </c>
      <c r="V1684">
        <v>1</v>
      </c>
      <c r="W1684">
        <v>8</v>
      </c>
      <c r="X1684" t="s">
        <v>156</v>
      </c>
      <c r="Y1684" t="s">
        <v>132</v>
      </c>
      <c r="AC1684">
        <v>2</v>
      </c>
      <c r="AD1684">
        <v>4.4640000000000001E-3</v>
      </c>
      <c r="AE1684">
        <v>8.9280000000000002E-3</v>
      </c>
      <c r="AF1684" t="s">
        <v>47</v>
      </c>
      <c r="AG1684">
        <v>1</v>
      </c>
      <c r="AH1684">
        <v>4.4640000000000001E-3</v>
      </c>
      <c r="AI1684" s="4">
        <v>8.9280000000000002E-3</v>
      </c>
      <c r="AJ1684" t="s">
        <v>45</v>
      </c>
      <c r="AK1684">
        <v>0.1</v>
      </c>
      <c r="AL1684" s="4">
        <v>8.0351999999999993E-3</v>
      </c>
      <c r="AM1684">
        <v>1</v>
      </c>
      <c r="AN1684" s="3">
        <v>888608366175</v>
      </c>
      <c r="AO1684">
        <f t="shared" si="26"/>
        <v>2.6757216E-3</v>
      </c>
    </row>
    <row r="1685" spans="1:41">
      <c r="A1685" t="s">
        <v>159</v>
      </c>
      <c r="B1685">
        <v>10036</v>
      </c>
      <c r="C1685" t="s">
        <v>116</v>
      </c>
      <c r="E1685" t="s">
        <v>46</v>
      </c>
      <c r="F1685" t="s">
        <v>41</v>
      </c>
      <c r="G1685" t="s">
        <v>41</v>
      </c>
      <c r="H1685" t="s">
        <v>48</v>
      </c>
      <c r="I1685" t="s">
        <v>52</v>
      </c>
      <c r="J1685" t="s">
        <v>174</v>
      </c>
      <c r="K1685" s="3">
        <v>888608366175</v>
      </c>
      <c r="L1685">
        <v>12023</v>
      </c>
      <c r="M1685" t="s">
        <v>175</v>
      </c>
      <c r="N1685" t="s">
        <v>132</v>
      </c>
      <c r="T1685" t="s">
        <v>178</v>
      </c>
      <c r="U1685">
        <v>135136</v>
      </c>
      <c r="V1685">
        <v>1</v>
      </c>
      <c r="W1685">
        <v>8</v>
      </c>
      <c r="X1685" t="s">
        <v>156</v>
      </c>
      <c r="Y1685" t="s">
        <v>132</v>
      </c>
      <c r="AC1685">
        <v>6</v>
      </c>
      <c r="AD1685">
        <v>4.4910000000000002E-3</v>
      </c>
      <c r="AE1685">
        <v>2.6946000000000001E-2</v>
      </c>
      <c r="AF1685" t="s">
        <v>47</v>
      </c>
      <c r="AG1685">
        <v>1</v>
      </c>
      <c r="AH1685">
        <v>4.4910000000000002E-3</v>
      </c>
      <c r="AI1685" s="4">
        <v>2.6946000000000001E-2</v>
      </c>
      <c r="AJ1685" t="s">
        <v>45</v>
      </c>
      <c r="AK1685">
        <v>0.1</v>
      </c>
      <c r="AL1685" s="4">
        <v>2.4251399999999999E-2</v>
      </c>
      <c r="AM1685">
        <v>1</v>
      </c>
      <c r="AN1685" s="3">
        <v>888608366175</v>
      </c>
      <c r="AO1685">
        <f t="shared" si="26"/>
        <v>8.0757162000000011E-3</v>
      </c>
    </row>
    <row r="1686" spans="1:41">
      <c r="A1686" t="s">
        <v>159</v>
      </c>
      <c r="B1686">
        <v>10036</v>
      </c>
      <c r="C1686" t="s">
        <v>116</v>
      </c>
      <c r="E1686" t="s">
        <v>46</v>
      </c>
      <c r="F1686" t="s">
        <v>41</v>
      </c>
      <c r="G1686" t="s">
        <v>41</v>
      </c>
      <c r="H1686" t="s">
        <v>48</v>
      </c>
      <c r="I1686" t="s">
        <v>52</v>
      </c>
      <c r="J1686" t="s">
        <v>174</v>
      </c>
      <c r="K1686" s="3">
        <v>888608366175</v>
      </c>
      <c r="L1686">
        <v>12023</v>
      </c>
      <c r="M1686" t="s">
        <v>175</v>
      </c>
      <c r="N1686" t="s">
        <v>132</v>
      </c>
      <c r="T1686" t="s">
        <v>178</v>
      </c>
      <c r="U1686">
        <v>135136</v>
      </c>
      <c r="V1686">
        <v>1</v>
      </c>
      <c r="W1686">
        <v>8</v>
      </c>
      <c r="X1686" t="s">
        <v>156</v>
      </c>
      <c r="Y1686" t="s">
        <v>132</v>
      </c>
      <c r="AC1686">
        <v>5</v>
      </c>
      <c r="AD1686">
        <v>4.7239999999999999E-3</v>
      </c>
      <c r="AE1686">
        <v>2.3619999999999999E-2</v>
      </c>
      <c r="AF1686" t="s">
        <v>47</v>
      </c>
      <c r="AG1686">
        <v>1</v>
      </c>
      <c r="AH1686">
        <v>4.7239999999999999E-3</v>
      </c>
      <c r="AI1686" s="4">
        <v>2.3619999999999999E-2</v>
      </c>
      <c r="AJ1686" t="s">
        <v>45</v>
      </c>
      <c r="AK1686">
        <v>0.1</v>
      </c>
      <c r="AL1686" s="4">
        <v>2.1257999999999999E-2</v>
      </c>
      <c r="AM1686">
        <v>1</v>
      </c>
      <c r="AN1686" s="3">
        <v>888608366175</v>
      </c>
      <c r="AO1686">
        <f t="shared" si="26"/>
        <v>7.0789140000000004E-3</v>
      </c>
    </row>
    <row r="1687" spans="1:41">
      <c r="A1687" t="s">
        <v>159</v>
      </c>
      <c r="B1687">
        <v>10036</v>
      </c>
      <c r="C1687" t="s">
        <v>116</v>
      </c>
      <c r="E1687" t="s">
        <v>46</v>
      </c>
      <c r="F1687" t="s">
        <v>41</v>
      </c>
      <c r="G1687" t="s">
        <v>41</v>
      </c>
      <c r="H1687" t="s">
        <v>48</v>
      </c>
      <c r="I1687" t="s">
        <v>52</v>
      </c>
      <c r="J1687" t="s">
        <v>174</v>
      </c>
      <c r="K1687" s="3">
        <v>888608366175</v>
      </c>
      <c r="L1687">
        <v>12023</v>
      </c>
      <c r="M1687" t="s">
        <v>175</v>
      </c>
      <c r="N1687" t="s">
        <v>132</v>
      </c>
      <c r="T1687" t="s">
        <v>178</v>
      </c>
      <c r="U1687">
        <v>135136</v>
      </c>
      <c r="V1687">
        <v>1</v>
      </c>
      <c r="W1687">
        <v>8</v>
      </c>
      <c r="X1687" t="s">
        <v>156</v>
      </c>
      <c r="Y1687" t="s">
        <v>132</v>
      </c>
      <c r="AC1687">
        <v>1</v>
      </c>
      <c r="AD1687">
        <v>5.0520000000000001E-3</v>
      </c>
      <c r="AE1687">
        <v>5.0520000000000001E-3</v>
      </c>
      <c r="AF1687" t="s">
        <v>47</v>
      </c>
      <c r="AG1687">
        <v>1</v>
      </c>
      <c r="AH1687">
        <v>5.0520000000000001E-3</v>
      </c>
      <c r="AI1687" s="4">
        <v>5.0520000000000001E-3</v>
      </c>
      <c r="AJ1687" t="s">
        <v>45</v>
      </c>
      <c r="AK1687">
        <v>0.1</v>
      </c>
      <c r="AL1687" s="4">
        <v>4.5468000000000001E-3</v>
      </c>
      <c r="AM1687">
        <v>1</v>
      </c>
      <c r="AN1687" s="3">
        <v>888608366175</v>
      </c>
      <c r="AO1687">
        <f t="shared" si="26"/>
        <v>1.5140844000000001E-3</v>
      </c>
    </row>
    <row r="1688" spans="1:41">
      <c r="A1688" t="s">
        <v>159</v>
      </c>
      <c r="B1688">
        <v>10036</v>
      </c>
      <c r="C1688" t="s">
        <v>116</v>
      </c>
      <c r="E1688" t="s">
        <v>46</v>
      </c>
      <c r="F1688" t="s">
        <v>41</v>
      </c>
      <c r="G1688" t="s">
        <v>41</v>
      </c>
      <c r="H1688" t="s">
        <v>48</v>
      </c>
      <c r="I1688" t="s">
        <v>52</v>
      </c>
      <c r="J1688" t="s">
        <v>174</v>
      </c>
      <c r="K1688" s="3">
        <v>888608366175</v>
      </c>
      <c r="L1688">
        <v>12023</v>
      </c>
      <c r="M1688" t="s">
        <v>175</v>
      </c>
      <c r="N1688" t="s">
        <v>132</v>
      </c>
      <c r="T1688" t="s">
        <v>178</v>
      </c>
      <c r="U1688">
        <v>135136</v>
      </c>
      <c r="V1688">
        <v>1</v>
      </c>
      <c r="W1688">
        <v>8</v>
      </c>
      <c r="X1688" t="s">
        <v>156</v>
      </c>
      <c r="Y1688" t="s">
        <v>132</v>
      </c>
      <c r="AC1688">
        <v>1</v>
      </c>
      <c r="AD1688">
        <v>7.9340000000000001E-3</v>
      </c>
      <c r="AE1688">
        <v>7.9340000000000001E-3</v>
      </c>
      <c r="AF1688" t="s">
        <v>47</v>
      </c>
      <c r="AG1688">
        <v>1</v>
      </c>
      <c r="AH1688">
        <v>7.9340000000000001E-3</v>
      </c>
      <c r="AI1688" s="4">
        <v>7.9340000000000001E-3</v>
      </c>
      <c r="AJ1688" t="s">
        <v>45</v>
      </c>
      <c r="AK1688">
        <v>0.1</v>
      </c>
      <c r="AL1688" s="4">
        <v>7.1406000000000004E-3</v>
      </c>
      <c r="AM1688">
        <v>1</v>
      </c>
      <c r="AN1688" s="3">
        <v>888608366175</v>
      </c>
      <c r="AO1688">
        <f t="shared" si="26"/>
        <v>2.3778198000000005E-3</v>
      </c>
    </row>
    <row r="1689" spans="1:41">
      <c r="A1689" t="s">
        <v>159</v>
      </c>
      <c r="B1689">
        <v>10036</v>
      </c>
      <c r="C1689" t="s">
        <v>116</v>
      </c>
      <c r="E1689" t="s">
        <v>46</v>
      </c>
      <c r="F1689" t="s">
        <v>41</v>
      </c>
      <c r="G1689" t="s">
        <v>41</v>
      </c>
      <c r="H1689" t="s">
        <v>48</v>
      </c>
      <c r="I1689" t="s">
        <v>52</v>
      </c>
      <c r="J1689" t="s">
        <v>174</v>
      </c>
      <c r="K1689" s="3">
        <v>888608366175</v>
      </c>
      <c r="L1689">
        <v>12023</v>
      </c>
      <c r="M1689" t="s">
        <v>175</v>
      </c>
      <c r="N1689" t="s">
        <v>132</v>
      </c>
      <c r="T1689" t="s">
        <v>178</v>
      </c>
      <c r="U1689">
        <v>135136</v>
      </c>
      <c r="V1689">
        <v>1</v>
      </c>
      <c r="W1689">
        <v>8</v>
      </c>
      <c r="X1689" t="s">
        <v>156</v>
      </c>
      <c r="Y1689" t="s">
        <v>132</v>
      </c>
      <c r="AC1689">
        <v>1</v>
      </c>
      <c r="AD1689">
        <v>8.0870000000000004E-3</v>
      </c>
      <c r="AE1689">
        <v>8.0870000000000004E-3</v>
      </c>
      <c r="AF1689" t="s">
        <v>47</v>
      </c>
      <c r="AG1689">
        <v>1</v>
      </c>
      <c r="AH1689">
        <v>8.0870000000000004E-3</v>
      </c>
      <c r="AI1689" s="4">
        <v>8.0870000000000004E-3</v>
      </c>
      <c r="AJ1689" t="s">
        <v>45</v>
      </c>
      <c r="AK1689">
        <v>0.1</v>
      </c>
      <c r="AL1689" s="4">
        <v>7.2782999999999997E-3</v>
      </c>
      <c r="AM1689">
        <v>1</v>
      </c>
      <c r="AN1689" s="3">
        <v>888608366175</v>
      </c>
      <c r="AO1689">
        <f t="shared" si="26"/>
        <v>2.4236739000000002E-3</v>
      </c>
    </row>
    <row r="1690" spans="1:41">
      <c r="A1690" t="s">
        <v>159</v>
      </c>
      <c r="B1690">
        <v>10036</v>
      </c>
      <c r="C1690" t="s">
        <v>116</v>
      </c>
      <c r="E1690" t="s">
        <v>46</v>
      </c>
      <c r="F1690" t="s">
        <v>41</v>
      </c>
      <c r="G1690" t="s">
        <v>41</v>
      </c>
      <c r="H1690" t="s">
        <v>48</v>
      </c>
      <c r="I1690" t="s">
        <v>52</v>
      </c>
      <c r="J1690" t="s">
        <v>174</v>
      </c>
      <c r="K1690" s="3">
        <v>888608366175</v>
      </c>
      <c r="L1690">
        <v>12023</v>
      </c>
      <c r="M1690" t="s">
        <v>175</v>
      </c>
      <c r="N1690" t="s">
        <v>132</v>
      </c>
      <c r="T1690" t="s">
        <v>178</v>
      </c>
      <c r="U1690">
        <v>135136</v>
      </c>
      <c r="V1690">
        <v>1</v>
      </c>
      <c r="W1690">
        <v>8</v>
      </c>
      <c r="X1690" t="s">
        <v>156</v>
      </c>
      <c r="Y1690" t="s">
        <v>132</v>
      </c>
      <c r="AC1690">
        <v>9</v>
      </c>
      <c r="AD1690">
        <v>8.2299999999999995E-3</v>
      </c>
      <c r="AE1690">
        <v>7.4069999999999997E-2</v>
      </c>
      <c r="AF1690" t="s">
        <v>47</v>
      </c>
      <c r="AG1690">
        <v>1</v>
      </c>
      <c r="AH1690">
        <v>8.2299999999999995E-3</v>
      </c>
      <c r="AI1690" s="4">
        <v>7.4069999999999997E-2</v>
      </c>
      <c r="AJ1690" t="s">
        <v>45</v>
      </c>
      <c r="AK1690">
        <v>0.1</v>
      </c>
      <c r="AL1690" s="4">
        <v>6.6663E-2</v>
      </c>
      <c r="AM1690">
        <v>1</v>
      </c>
      <c r="AN1690" s="3">
        <v>888608366175</v>
      </c>
      <c r="AO1690">
        <f t="shared" si="26"/>
        <v>2.2198779000000002E-2</v>
      </c>
    </row>
    <row r="1691" spans="1:41">
      <c r="A1691" t="s">
        <v>159</v>
      </c>
      <c r="B1691">
        <v>10036</v>
      </c>
      <c r="C1691" t="s">
        <v>116</v>
      </c>
      <c r="E1691" t="s">
        <v>46</v>
      </c>
      <c r="F1691" t="s">
        <v>41</v>
      </c>
      <c r="G1691" t="s">
        <v>41</v>
      </c>
      <c r="H1691" t="s">
        <v>48</v>
      </c>
      <c r="I1691" t="s">
        <v>52</v>
      </c>
      <c r="J1691" t="s">
        <v>174</v>
      </c>
      <c r="K1691" s="3">
        <v>888608366175</v>
      </c>
      <c r="L1691">
        <v>12023</v>
      </c>
      <c r="M1691" t="s">
        <v>175</v>
      </c>
      <c r="N1691" t="s">
        <v>132</v>
      </c>
      <c r="T1691" t="s">
        <v>178</v>
      </c>
      <c r="U1691">
        <v>135136</v>
      </c>
      <c r="V1691">
        <v>1</v>
      </c>
      <c r="W1691">
        <v>8</v>
      </c>
      <c r="X1691" t="s">
        <v>156</v>
      </c>
      <c r="Y1691" t="s">
        <v>132</v>
      </c>
      <c r="AC1691">
        <v>1</v>
      </c>
      <c r="AD1691">
        <v>8.9280000000000002E-3</v>
      </c>
      <c r="AE1691">
        <v>8.9280000000000002E-3</v>
      </c>
      <c r="AF1691" t="s">
        <v>47</v>
      </c>
      <c r="AG1691">
        <v>1</v>
      </c>
      <c r="AH1691">
        <v>8.9280000000000002E-3</v>
      </c>
      <c r="AI1691" s="4">
        <v>8.9280000000000002E-3</v>
      </c>
      <c r="AJ1691" t="s">
        <v>45</v>
      </c>
      <c r="AK1691">
        <v>0.1</v>
      </c>
      <c r="AL1691" s="4">
        <v>8.0351999999999993E-3</v>
      </c>
      <c r="AM1691">
        <v>1</v>
      </c>
      <c r="AN1691" s="3">
        <v>888608366175</v>
      </c>
      <c r="AO1691">
        <f t="shared" si="26"/>
        <v>2.6757216E-3</v>
      </c>
    </row>
    <row r="1692" spans="1:41">
      <c r="A1692" t="s">
        <v>159</v>
      </c>
      <c r="B1692">
        <v>10036</v>
      </c>
      <c r="C1692" t="s">
        <v>116</v>
      </c>
      <c r="E1692" t="s">
        <v>46</v>
      </c>
      <c r="F1692" t="s">
        <v>41</v>
      </c>
      <c r="G1692" t="s">
        <v>41</v>
      </c>
      <c r="H1692" t="s">
        <v>48</v>
      </c>
      <c r="I1692" t="s">
        <v>52</v>
      </c>
      <c r="J1692" t="s">
        <v>174</v>
      </c>
      <c r="K1692" s="3">
        <v>888608366175</v>
      </c>
      <c r="L1692">
        <v>12023</v>
      </c>
      <c r="M1692" t="s">
        <v>175</v>
      </c>
      <c r="N1692" t="s">
        <v>132</v>
      </c>
      <c r="T1692" t="s">
        <v>189</v>
      </c>
      <c r="U1692">
        <v>135137</v>
      </c>
      <c r="V1692">
        <v>1</v>
      </c>
      <c r="W1692">
        <v>9</v>
      </c>
      <c r="X1692" t="s">
        <v>190</v>
      </c>
      <c r="Y1692" t="s">
        <v>132</v>
      </c>
      <c r="AC1692">
        <v>1</v>
      </c>
      <c r="AD1692">
        <v>0</v>
      </c>
      <c r="AE1692">
        <v>0</v>
      </c>
      <c r="AF1692" t="s">
        <v>47</v>
      </c>
      <c r="AG1692">
        <v>1</v>
      </c>
      <c r="AH1692">
        <v>0</v>
      </c>
      <c r="AI1692" s="4">
        <v>0</v>
      </c>
      <c r="AJ1692" t="s">
        <v>45</v>
      </c>
      <c r="AK1692">
        <v>0.1</v>
      </c>
      <c r="AL1692" s="4">
        <v>0</v>
      </c>
      <c r="AM1692">
        <v>1</v>
      </c>
      <c r="AN1692" s="3">
        <v>888608366175</v>
      </c>
      <c r="AO1692">
        <f t="shared" si="26"/>
        <v>0</v>
      </c>
    </row>
    <row r="1693" spans="1:41">
      <c r="A1693" t="s">
        <v>159</v>
      </c>
      <c r="B1693">
        <v>10036</v>
      </c>
      <c r="C1693" t="s">
        <v>116</v>
      </c>
      <c r="E1693" t="s">
        <v>46</v>
      </c>
      <c r="F1693" t="s">
        <v>41</v>
      </c>
      <c r="G1693" t="s">
        <v>41</v>
      </c>
      <c r="H1693" t="s">
        <v>48</v>
      </c>
      <c r="I1693" t="s">
        <v>52</v>
      </c>
      <c r="J1693" t="s">
        <v>174</v>
      </c>
      <c r="K1693" s="3">
        <v>888608366175</v>
      </c>
      <c r="L1693">
        <v>12023</v>
      </c>
      <c r="M1693" t="s">
        <v>175</v>
      </c>
      <c r="N1693" t="s">
        <v>132</v>
      </c>
      <c r="T1693" t="s">
        <v>189</v>
      </c>
      <c r="U1693">
        <v>135137</v>
      </c>
      <c r="V1693">
        <v>1</v>
      </c>
      <c r="W1693">
        <v>9</v>
      </c>
      <c r="X1693" t="s">
        <v>190</v>
      </c>
      <c r="Y1693" t="s">
        <v>132</v>
      </c>
      <c r="AC1693">
        <v>1</v>
      </c>
      <c r="AD1693">
        <v>3.9090000000000001E-3</v>
      </c>
      <c r="AE1693">
        <v>3.9090000000000001E-3</v>
      </c>
      <c r="AF1693" t="s">
        <v>47</v>
      </c>
      <c r="AG1693">
        <v>1</v>
      </c>
      <c r="AH1693">
        <v>3.9090000000000001E-3</v>
      </c>
      <c r="AI1693" s="4">
        <v>3.9090000000000001E-3</v>
      </c>
      <c r="AJ1693" t="s">
        <v>45</v>
      </c>
      <c r="AK1693">
        <v>0.1</v>
      </c>
      <c r="AL1693" s="4">
        <v>3.5181000000000001E-3</v>
      </c>
      <c r="AM1693">
        <v>1</v>
      </c>
      <c r="AN1693" s="3">
        <v>888608366175</v>
      </c>
      <c r="AO1693">
        <f t="shared" si="26"/>
        <v>1.1715273E-3</v>
      </c>
    </row>
    <row r="1694" spans="1:41">
      <c r="A1694" t="s">
        <v>159</v>
      </c>
      <c r="B1694">
        <v>10036</v>
      </c>
      <c r="C1694" t="s">
        <v>116</v>
      </c>
      <c r="E1694" t="s">
        <v>46</v>
      </c>
      <c r="F1694" t="s">
        <v>41</v>
      </c>
      <c r="G1694" t="s">
        <v>41</v>
      </c>
      <c r="H1694" t="s">
        <v>48</v>
      </c>
      <c r="I1694" t="s">
        <v>52</v>
      </c>
      <c r="J1694" t="s">
        <v>174</v>
      </c>
      <c r="K1694" s="3">
        <v>888608366175</v>
      </c>
      <c r="L1694">
        <v>12023</v>
      </c>
      <c r="M1694" t="s">
        <v>175</v>
      </c>
      <c r="N1694" t="s">
        <v>132</v>
      </c>
      <c r="T1694" t="s">
        <v>189</v>
      </c>
      <c r="U1694">
        <v>135137</v>
      </c>
      <c r="V1694">
        <v>1</v>
      </c>
      <c r="W1694">
        <v>9</v>
      </c>
      <c r="X1694" t="s">
        <v>190</v>
      </c>
      <c r="Y1694" t="s">
        <v>132</v>
      </c>
      <c r="AC1694">
        <v>7</v>
      </c>
      <c r="AD1694">
        <v>4.0359999999999997E-3</v>
      </c>
      <c r="AE1694">
        <v>2.8251999999999999E-2</v>
      </c>
      <c r="AF1694" t="s">
        <v>47</v>
      </c>
      <c r="AG1694">
        <v>1</v>
      </c>
      <c r="AH1694">
        <v>4.0359999999999997E-3</v>
      </c>
      <c r="AI1694" s="4">
        <v>2.8251999999999999E-2</v>
      </c>
      <c r="AJ1694" t="s">
        <v>45</v>
      </c>
      <c r="AK1694">
        <v>0.1</v>
      </c>
      <c r="AL1694" s="4">
        <v>2.5426799999999999E-2</v>
      </c>
      <c r="AM1694">
        <v>1</v>
      </c>
      <c r="AN1694" s="3">
        <v>888608366175</v>
      </c>
      <c r="AO1694">
        <f t="shared" si="26"/>
        <v>8.4671243999999996E-3</v>
      </c>
    </row>
    <row r="1695" spans="1:41">
      <c r="A1695" t="s">
        <v>159</v>
      </c>
      <c r="B1695">
        <v>10036</v>
      </c>
      <c r="C1695" t="s">
        <v>116</v>
      </c>
      <c r="E1695" t="s">
        <v>46</v>
      </c>
      <c r="F1695" t="s">
        <v>41</v>
      </c>
      <c r="G1695" t="s">
        <v>41</v>
      </c>
      <c r="H1695" t="s">
        <v>48</v>
      </c>
      <c r="I1695" t="s">
        <v>52</v>
      </c>
      <c r="J1695" t="s">
        <v>174</v>
      </c>
      <c r="K1695" s="3">
        <v>888608366175</v>
      </c>
      <c r="L1695">
        <v>12023</v>
      </c>
      <c r="M1695" t="s">
        <v>175</v>
      </c>
      <c r="N1695" t="s">
        <v>132</v>
      </c>
      <c r="T1695" t="s">
        <v>189</v>
      </c>
      <c r="U1695">
        <v>135137</v>
      </c>
      <c r="V1695">
        <v>1</v>
      </c>
      <c r="W1695">
        <v>9</v>
      </c>
      <c r="X1695" t="s">
        <v>190</v>
      </c>
      <c r="Y1695" t="s">
        <v>132</v>
      </c>
      <c r="AC1695">
        <v>10</v>
      </c>
      <c r="AD1695">
        <v>4.4910000000000002E-3</v>
      </c>
      <c r="AE1695">
        <v>4.4909999999999999E-2</v>
      </c>
      <c r="AF1695" t="s">
        <v>47</v>
      </c>
      <c r="AG1695">
        <v>1</v>
      </c>
      <c r="AH1695">
        <v>4.4910000000000002E-3</v>
      </c>
      <c r="AI1695" s="4">
        <v>4.4909999999999999E-2</v>
      </c>
      <c r="AJ1695" t="s">
        <v>45</v>
      </c>
      <c r="AK1695">
        <v>0.1</v>
      </c>
      <c r="AL1695" s="4">
        <v>4.0418999999999997E-2</v>
      </c>
      <c r="AM1695">
        <v>1</v>
      </c>
      <c r="AN1695" s="3">
        <v>888608366175</v>
      </c>
      <c r="AO1695">
        <f t="shared" si="26"/>
        <v>1.3459526999999999E-2</v>
      </c>
    </row>
    <row r="1696" spans="1:41">
      <c r="A1696" t="s">
        <v>159</v>
      </c>
      <c r="B1696">
        <v>10036</v>
      </c>
      <c r="C1696" t="s">
        <v>116</v>
      </c>
      <c r="E1696" t="s">
        <v>46</v>
      </c>
      <c r="F1696" t="s">
        <v>41</v>
      </c>
      <c r="G1696" t="s">
        <v>41</v>
      </c>
      <c r="H1696" t="s">
        <v>48</v>
      </c>
      <c r="I1696" t="s">
        <v>52</v>
      </c>
      <c r="J1696" t="s">
        <v>174</v>
      </c>
      <c r="K1696" s="3">
        <v>888608366175</v>
      </c>
      <c r="L1696">
        <v>12023</v>
      </c>
      <c r="M1696" t="s">
        <v>175</v>
      </c>
      <c r="N1696" t="s">
        <v>132</v>
      </c>
      <c r="T1696" t="s">
        <v>189</v>
      </c>
      <c r="U1696">
        <v>135137</v>
      </c>
      <c r="V1696">
        <v>1</v>
      </c>
      <c r="W1696">
        <v>9</v>
      </c>
      <c r="X1696" t="s">
        <v>190</v>
      </c>
      <c r="Y1696" t="s">
        <v>132</v>
      </c>
      <c r="AC1696">
        <v>2</v>
      </c>
      <c r="AD1696">
        <v>4.7239999999999999E-3</v>
      </c>
      <c r="AE1696">
        <v>9.4479999999999998E-3</v>
      </c>
      <c r="AF1696" t="s">
        <v>47</v>
      </c>
      <c r="AG1696">
        <v>1</v>
      </c>
      <c r="AH1696">
        <v>4.7239999999999999E-3</v>
      </c>
      <c r="AI1696" s="4">
        <v>9.4479999999999998E-3</v>
      </c>
      <c r="AJ1696" t="s">
        <v>45</v>
      </c>
      <c r="AK1696">
        <v>0.1</v>
      </c>
      <c r="AL1696" s="4">
        <v>8.5032000000000007E-3</v>
      </c>
      <c r="AM1696">
        <v>1</v>
      </c>
      <c r="AN1696" s="3">
        <v>888608366175</v>
      </c>
      <c r="AO1696">
        <f t="shared" si="26"/>
        <v>2.8315656000000005E-3</v>
      </c>
    </row>
    <row r="1697" spans="1:41">
      <c r="A1697" t="s">
        <v>159</v>
      </c>
      <c r="B1697">
        <v>10036</v>
      </c>
      <c r="C1697" t="s">
        <v>116</v>
      </c>
      <c r="E1697" t="s">
        <v>46</v>
      </c>
      <c r="F1697" t="s">
        <v>41</v>
      </c>
      <c r="G1697" t="s">
        <v>41</v>
      </c>
      <c r="H1697" t="s">
        <v>48</v>
      </c>
      <c r="I1697" t="s">
        <v>52</v>
      </c>
      <c r="J1697" t="s">
        <v>174</v>
      </c>
      <c r="K1697" s="3">
        <v>888608366175</v>
      </c>
      <c r="L1697">
        <v>12023</v>
      </c>
      <c r="M1697" t="s">
        <v>175</v>
      </c>
      <c r="N1697" t="s">
        <v>132</v>
      </c>
      <c r="T1697" t="s">
        <v>189</v>
      </c>
      <c r="U1697">
        <v>135137</v>
      </c>
      <c r="V1697">
        <v>1</v>
      </c>
      <c r="W1697">
        <v>9</v>
      </c>
      <c r="X1697" t="s">
        <v>190</v>
      </c>
      <c r="Y1697" t="s">
        <v>132</v>
      </c>
      <c r="AC1697">
        <v>1</v>
      </c>
      <c r="AD1697">
        <v>5.0520000000000001E-3</v>
      </c>
      <c r="AE1697">
        <v>5.0520000000000001E-3</v>
      </c>
      <c r="AF1697" t="s">
        <v>47</v>
      </c>
      <c r="AG1697">
        <v>1</v>
      </c>
      <c r="AH1697">
        <v>5.0520000000000001E-3</v>
      </c>
      <c r="AI1697" s="4">
        <v>5.0520000000000001E-3</v>
      </c>
      <c r="AJ1697" t="s">
        <v>45</v>
      </c>
      <c r="AK1697">
        <v>0.1</v>
      </c>
      <c r="AL1697" s="4">
        <v>4.5468000000000001E-3</v>
      </c>
      <c r="AM1697">
        <v>1</v>
      </c>
      <c r="AN1697" s="3">
        <v>888608366175</v>
      </c>
      <c r="AO1697">
        <f t="shared" si="26"/>
        <v>1.5140844000000001E-3</v>
      </c>
    </row>
    <row r="1698" spans="1:41">
      <c r="A1698" t="s">
        <v>159</v>
      </c>
      <c r="B1698">
        <v>10036</v>
      </c>
      <c r="C1698" t="s">
        <v>116</v>
      </c>
      <c r="E1698" t="s">
        <v>46</v>
      </c>
      <c r="F1698" t="s">
        <v>41</v>
      </c>
      <c r="G1698" t="s">
        <v>41</v>
      </c>
      <c r="H1698" t="s">
        <v>48</v>
      </c>
      <c r="I1698" t="s">
        <v>52</v>
      </c>
      <c r="J1698" t="s">
        <v>174</v>
      </c>
      <c r="K1698" s="3">
        <v>888608366175</v>
      </c>
      <c r="L1698">
        <v>12023</v>
      </c>
      <c r="M1698" t="s">
        <v>175</v>
      </c>
      <c r="N1698" t="s">
        <v>132</v>
      </c>
      <c r="T1698" t="s">
        <v>189</v>
      </c>
      <c r="U1698">
        <v>135137</v>
      </c>
      <c r="V1698">
        <v>1</v>
      </c>
      <c r="W1698">
        <v>9</v>
      </c>
      <c r="X1698" t="s">
        <v>190</v>
      </c>
      <c r="Y1698" t="s">
        <v>132</v>
      </c>
      <c r="AC1698">
        <v>2</v>
      </c>
      <c r="AD1698">
        <v>7.9340000000000001E-3</v>
      </c>
      <c r="AE1698">
        <v>1.5868E-2</v>
      </c>
      <c r="AF1698" t="s">
        <v>47</v>
      </c>
      <c r="AG1698">
        <v>1</v>
      </c>
      <c r="AH1698">
        <v>7.9340000000000001E-3</v>
      </c>
      <c r="AI1698" s="4">
        <v>1.5868E-2</v>
      </c>
      <c r="AJ1698" t="s">
        <v>45</v>
      </c>
      <c r="AK1698">
        <v>0.1</v>
      </c>
      <c r="AL1698" s="4">
        <v>1.4281200000000001E-2</v>
      </c>
      <c r="AM1698">
        <v>1</v>
      </c>
      <c r="AN1698" s="3">
        <v>888608366175</v>
      </c>
      <c r="AO1698">
        <f t="shared" si="26"/>
        <v>4.7556396000000009E-3</v>
      </c>
    </row>
    <row r="1699" spans="1:41">
      <c r="A1699" t="s">
        <v>159</v>
      </c>
      <c r="B1699">
        <v>10036</v>
      </c>
      <c r="C1699" t="s">
        <v>116</v>
      </c>
      <c r="E1699" t="s">
        <v>46</v>
      </c>
      <c r="F1699" t="s">
        <v>41</v>
      </c>
      <c r="G1699" t="s">
        <v>41</v>
      </c>
      <c r="H1699" t="s">
        <v>48</v>
      </c>
      <c r="I1699" t="s">
        <v>52</v>
      </c>
      <c r="J1699" t="s">
        <v>174</v>
      </c>
      <c r="K1699" s="3">
        <v>888608366175</v>
      </c>
      <c r="L1699">
        <v>12023</v>
      </c>
      <c r="M1699" t="s">
        <v>175</v>
      </c>
      <c r="N1699" t="s">
        <v>132</v>
      </c>
      <c r="T1699" t="s">
        <v>189</v>
      </c>
      <c r="U1699">
        <v>135137</v>
      </c>
      <c r="V1699">
        <v>1</v>
      </c>
      <c r="W1699">
        <v>9</v>
      </c>
      <c r="X1699" t="s">
        <v>190</v>
      </c>
      <c r="Y1699" t="s">
        <v>132</v>
      </c>
      <c r="AC1699">
        <v>20</v>
      </c>
      <c r="AD1699">
        <v>8.2299999999999995E-3</v>
      </c>
      <c r="AE1699">
        <v>0.1646</v>
      </c>
      <c r="AF1699" t="s">
        <v>47</v>
      </c>
      <c r="AG1699">
        <v>1</v>
      </c>
      <c r="AH1699">
        <v>8.2299999999999995E-3</v>
      </c>
      <c r="AI1699" s="4">
        <v>0.1646</v>
      </c>
      <c r="AJ1699" t="s">
        <v>45</v>
      </c>
      <c r="AK1699">
        <v>0.1</v>
      </c>
      <c r="AL1699" s="4">
        <v>0.14813999999999999</v>
      </c>
      <c r="AM1699">
        <v>1</v>
      </c>
      <c r="AN1699" s="3">
        <v>888608366175</v>
      </c>
      <c r="AO1699">
        <f t="shared" si="26"/>
        <v>4.9330619999999999E-2</v>
      </c>
    </row>
    <row r="1700" spans="1:41">
      <c r="A1700" t="s">
        <v>159</v>
      </c>
      <c r="B1700">
        <v>10036</v>
      </c>
      <c r="C1700" t="s">
        <v>116</v>
      </c>
      <c r="E1700" t="s">
        <v>46</v>
      </c>
      <c r="F1700" t="s">
        <v>41</v>
      </c>
      <c r="G1700" t="s">
        <v>41</v>
      </c>
      <c r="H1700" t="s">
        <v>48</v>
      </c>
      <c r="I1700" t="s">
        <v>52</v>
      </c>
      <c r="J1700" t="s">
        <v>174</v>
      </c>
      <c r="K1700" s="3">
        <v>888608366175</v>
      </c>
      <c r="L1700">
        <v>12023</v>
      </c>
      <c r="M1700" t="s">
        <v>175</v>
      </c>
      <c r="N1700" t="s">
        <v>132</v>
      </c>
      <c r="T1700" t="s">
        <v>221</v>
      </c>
      <c r="U1700">
        <v>135138</v>
      </c>
      <c r="V1700">
        <v>1</v>
      </c>
      <c r="W1700">
        <v>10</v>
      </c>
      <c r="X1700">
        <v>93</v>
      </c>
      <c r="Y1700" t="s">
        <v>132</v>
      </c>
      <c r="AC1700">
        <v>1</v>
      </c>
      <c r="AD1700">
        <v>3.565E-3</v>
      </c>
      <c r="AE1700">
        <v>3.565E-3</v>
      </c>
      <c r="AF1700" t="s">
        <v>47</v>
      </c>
      <c r="AG1700">
        <v>1</v>
      </c>
      <c r="AH1700">
        <v>3.565E-3</v>
      </c>
      <c r="AI1700" s="4">
        <v>3.565E-3</v>
      </c>
      <c r="AJ1700" t="s">
        <v>45</v>
      </c>
      <c r="AK1700">
        <v>0.1</v>
      </c>
      <c r="AL1700" s="4">
        <v>3.2085E-3</v>
      </c>
      <c r="AM1700">
        <v>1</v>
      </c>
      <c r="AN1700" s="3">
        <v>888608366175</v>
      </c>
      <c r="AO1700">
        <f t="shared" si="26"/>
        <v>1.0684305000000002E-3</v>
      </c>
    </row>
    <row r="1701" spans="1:41">
      <c r="A1701" t="s">
        <v>159</v>
      </c>
      <c r="B1701">
        <v>10036</v>
      </c>
      <c r="C1701" t="s">
        <v>116</v>
      </c>
      <c r="E1701" t="s">
        <v>46</v>
      </c>
      <c r="F1701" t="s">
        <v>41</v>
      </c>
      <c r="G1701" t="s">
        <v>41</v>
      </c>
      <c r="H1701" t="s">
        <v>48</v>
      </c>
      <c r="I1701" t="s">
        <v>52</v>
      </c>
      <c r="J1701" t="s">
        <v>174</v>
      </c>
      <c r="K1701" s="3">
        <v>888608366175</v>
      </c>
      <c r="L1701">
        <v>12023</v>
      </c>
      <c r="M1701" t="s">
        <v>175</v>
      </c>
      <c r="N1701" t="s">
        <v>132</v>
      </c>
      <c r="T1701" t="s">
        <v>221</v>
      </c>
      <c r="U1701">
        <v>135138</v>
      </c>
      <c r="V1701">
        <v>1</v>
      </c>
      <c r="W1701">
        <v>10</v>
      </c>
      <c r="X1701">
        <v>93</v>
      </c>
      <c r="Y1701" t="s">
        <v>132</v>
      </c>
      <c r="AC1701">
        <v>5</v>
      </c>
      <c r="AD1701">
        <v>4.0359999999999997E-3</v>
      </c>
      <c r="AE1701">
        <v>2.018E-2</v>
      </c>
      <c r="AF1701" t="s">
        <v>47</v>
      </c>
      <c r="AG1701">
        <v>1</v>
      </c>
      <c r="AH1701">
        <v>4.0359999999999997E-3</v>
      </c>
      <c r="AI1701" s="4">
        <v>2.018E-2</v>
      </c>
      <c r="AJ1701" t="s">
        <v>45</v>
      </c>
      <c r="AK1701">
        <v>0.1</v>
      </c>
      <c r="AL1701" s="4">
        <v>1.8162000000000001E-2</v>
      </c>
      <c r="AM1701">
        <v>1</v>
      </c>
      <c r="AN1701" s="3">
        <v>888608366175</v>
      </c>
      <c r="AO1701">
        <f t="shared" si="26"/>
        <v>6.0479460000000011E-3</v>
      </c>
    </row>
    <row r="1702" spans="1:41">
      <c r="A1702" t="s">
        <v>159</v>
      </c>
      <c r="B1702">
        <v>10036</v>
      </c>
      <c r="C1702" t="s">
        <v>116</v>
      </c>
      <c r="E1702" t="s">
        <v>46</v>
      </c>
      <c r="F1702" t="s">
        <v>41</v>
      </c>
      <c r="G1702" t="s">
        <v>41</v>
      </c>
      <c r="H1702" t="s">
        <v>48</v>
      </c>
      <c r="I1702" t="s">
        <v>52</v>
      </c>
      <c r="J1702" t="s">
        <v>174</v>
      </c>
      <c r="K1702" s="3">
        <v>888608366175</v>
      </c>
      <c r="L1702">
        <v>12023</v>
      </c>
      <c r="M1702" t="s">
        <v>175</v>
      </c>
      <c r="N1702" t="s">
        <v>132</v>
      </c>
      <c r="T1702" t="s">
        <v>221</v>
      </c>
      <c r="U1702">
        <v>135138</v>
      </c>
      <c r="V1702">
        <v>1</v>
      </c>
      <c r="W1702">
        <v>10</v>
      </c>
      <c r="X1702">
        <v>93</v>
      </c>
      <c r="Y1702" t="s">
        <v>132</v>
      </c>
      <c r="AC1702">
        <v>7</v>
      </c>
      <c r="AD1702">
        <v>4.4910000000000002E-3</v>
      </c>
      <c r="AE1702">
        <v>3.1437E-2</v>
      </c>
      <c r="AF1702" t="s">
        <v>47</v>
      </c>
      <c r="AG1702">
        <v>1</v>
      </c>
      <c r="AH1702">
        <v>4.4910000000000002E-3</v>
      </c>
      <c r="AI1702" s="4">
        <v>3.1437E-2</v>
      </c>
      <c r="AJ1702" t="s">
        <v>45</v>
      </c>
      <c r="AK1702">
        <v>0.1</v>
      </c>
      <c r="AL1702" s="4">
        <v>2.82933E-2</v>
      </c>
      <c r="AM1702">
        <v>1</v>
      </c>
      <c r="AN1702" s="3">
        <v>888608366175</v>
      </c>
      <c r="AO1702">
        <f t="shared" si="26"/>
        <v>9.421668900000001E-3</v>
      </c>
    </row>
    <row r="1703" spans="1:41">
      <c r="A1703" t="s">
        <v>159</v>
      </c>
      <c r="B1703">
        <v>10036</v>
      </c>
      <c r="C1703" t="s">
        <v>116</v>
      </c>
      <c r="E1703" t="s">
        <v>46</v>
      </c>
      <c r="F1703" t="s">
        <v>41</v>
      </c>
      <c r="G1703" t="s">
        <v>41</v>
      </c>
      <c r="H1703" t="s">
        <v>48</v>
      </c>
      <c r="I1703" t="s">
        <v>52</v>
      </c>
      <c r="J1703" t="s">
        <v>174</v>
      </c>
      <c r="K1703" s="3">
        <v>888608366175</v>
      </c>
      <c r="L1703">
        <v>12023</v>
      </c>
      <c r="M1703" t="s">
        <v>175</v>
      </c>
      <c r="N1703" t="s">
        <v>132</v>
      </c>
      <c r="T1703" t="s">
        <v>221</v>
      </c>
      <c r="U1703">
        <v>135138</v>
      </c>
      <c r="V1703">
        <v>1</v>
      </c>
      <c r="W1703">
        <v>10</v>
      </c>
      <c r="X1703">
        <v>93</v>
      </c>
      <c r="Y1703" t="s">
        <v>132</v>
      </c>
      <c r="AC1703">
        <v>1</v>
      </c>
      <c r="AD1703">
        <v>4.7239999999999999E-3</v>
      </c>
      <c r="AE1703">
        <v>4.7239999999999999E-3</v>
      </c>
      <c r="AF1703" t="s">
        <v>47</v>
      </c>
      <c r="AG1703">
        <v>1</v>
      </c>
      <c r="AH1703">
        <v>4.7239999999999999E-3</v>
      </c>
      <c r="AI1703" s="4">
        <v>4.7239999999999999E-3</v>
      </c>
      <c r="AJ1703" t="s">
        <v>45</v>
      </c>
      <c r="AK1703">
        <v>0.1</v>
      </c>
      <c r="AL1703" s="4">
        <v>4.2516000000000003E-3</v>
      </c>
      <c r="AM1703">
        <v>1</v>
      </c>
      <c r="AN1703" s="3">
        <v>888608366175</v>
      </c>
      <c r="AO1703">
        <f t="shared" ref="AO1703:AO1738" si="27">AL1703*0.333</f>
        <v>1.4157828000000003E-3</v>
      </c>
    </row>
    <row r="1704" spans="1:41">
      <c r="A1704" t="s">
        <v>159</v>
      </c>
      <c r="B1704">
        <v>10036</v>
      </c>
      <c r="C1704" t="s">
        <v>116</v>
      </c>
      <c r="E1704" t="s">
        <v>46</v>
      </c>
      <c r="F1704" t="s">
        <v>41</v>
      </c>
      <c r="G1704" t="s">
        <v>41</v>
      </c>
      <c r="H1704" t="s">
        <v>48</v>
      </c>
      <c r="I1704" t="s">
        <v>52</v>
      </c>
      <c r="J1704" t="s">
        <v>174</v>
      </c>
      <c r="K1704" s="3">
        <v>888608366175</v>
      </c>
      <c r="L1704">
        <v>12023</v>
      </c>
      <c r="M1704" t="s">
        <v>175</v>
      </c>
      <c r="N1704" t="s">
        <v>132</v>
      </c>
      <c r="T1704" t="s">
        <v>221</v>
      </c>
      <c r="U1704">
        <v>135138</v>
      </c>
      <c r="V1704">
        <v>1</v>
      </c>
      <c r="W1704">
        <v>10</v>
      </c>
      <c r="X1704">
        <v>93</v>
      </c>
      <c r="Y1704" t="s">
        <v>132</v>
      </c>
      <c r="AC1704">
        <v>1</v>
      </c>
      <c r="AD1704">
        <v>7.9340000000000001E-3</v>
      </c>
      <c r="AE1704">
        <v>7.9340000000000001E-3</v>
      </c>
      <c r="AF1704" t="s">
        <v>47</v>
      </c>
      <c r="AG1704">
        <v>1</v>
      </c>
      <c r="AH1704">
        <v>7.9340000000000001E-3</v>
      </c>
      <c r="AI1704" s="4">
        <v>7.9340000000000001E-3</v>
      </c>
      <c r="AJ1704" t="s">
        <v>45</v>
      </c>
      <c r="AK1704">
        <v>0.1</v>
      </c>
      <c r="AL1704" s="4">
        <v>7.1406000000000004E-3</v>
      </c>
      <c r="AM1704">
        <v>1</v>
      </c>
      <c r="AN1704" s="3">
        <v>888608366175</v>
      </c>
      <c r="AO1704">
        <f t="shared" si="27"/>
        <v>2.3778198000000005E-3</v>
      </c>
    </row>
    <row r="1705" spans="1:41">
      <c r="A1705" t="s">
        <v>159</v>
      </c>
      <c r="B1705">
        <v>10036</v>
      </c>
      <c r="C1705" t="s">
        <v>116</v>
      </c>
      <c r="E1705" t="s">
        <v>46</v>
      </c>
      <c r="F1705" t="s">
        <v>41</v>
      </c>
      <c r="G1705" t="s">
        <v>41</v>
      </c>
      <c r="H1705" t="s">
        <v>48</v>
      </c>
      <c r="I1705" t="s">
        <v>52</v>
      </c>
      <c r="J1705" t="s">
        <v>174</v>
      </c>
      <c r="K1705" s="3">
        <v>888608366175</v>
      </c>
      <c r="L1705">
        <v>12023</v>
      </c>
      <c r="M1705" t="s">
        <v>175</v>
      </c>
      <c r="N1705" t="s">
        <v>132</v>
      </c>
      <c r="T1705" t="s">
        <v>221</v>
      </c>
      <c r="U1705">
        <v>135138</v>
      </c>
      <c r="V1705">
        <v>1</v>
      </c>
      <c r="W1705">
        <v>10</v>
      </c>
      <c r="X1705">
        <v>93</v>
      </c>
      <c r="Y1705" t="s">
        <v>132</v>
      </c>
      <c r="AC1705">
        <v>1</v>
      </c>
      <c r="AD1705">
        <v>8.0870000000000004E-3</v>
      </c>
      <c r="AE1705">
        <v>8.0870000000000004E-3</v>
      </c>
      <c r="AF1705" t="s">
        <v>47</v>
      </c>
      <c r="AG1705">
        <v>1</v>
      </c>
      <c r="AH1705">
        <v>8.0870000000000004E-3</v>
      </c>
      <c r="AI1705" s="4">
        <v>8.0870000000000004E-3</v>
      </c>
      <c r="AJ1705" t="s">
        <v>45</v>
      </c>
      <c r="AK1705">
        <v>0.1</v>
      </c>
      <c r="AL1705" s="4">
        <v>7.2782999999999997E-3</v>
      </c>
      <c r="AM1705">
        <v>1</v>
      </c>
      <c r="AN1705" s="3">
        <v>888608366175</v>
      </c>
      <c r="AO1705">
        <f t="shared" si="27"/>
        <v>2.4236739000000002E-3</v>
      </c>
    </row>
    <row r="1706" spans="1:41">
      <c r="A1706" t="s">
        <v>159</v>
      </c>
      <c r="B1706">
        <v>10036</v>
      </c>
      <c r="C1706" t="s">
        <v>116</v>
      </c>
      <c r="E1706" t="s">
        <v>46</v>
      </c>
      <c r="F1706" t="s">
        <v>41</v>
      </c>
      <c r="G1706" t="s">
        <v>41</v>
      </c>
      <c r="H1706" t="s">
        <v>48</v>
      </c>
      <c r="I1706" t="s">
        <v>52</v>
      </c>
      <c r="J1706" t="s">
        <v>174</v>
      </c>
      <c r="K1706" s="3">
        <v>888608366175</v>
      </c>
      <c r="L1706">
        <v>12023</v>
      </c>
      <c r="M1706" t="s">
        <v>175</v>
      </c>
      <c r="N1706" t="s">
        <v>132</v>
      </c>
      <c r="T1706" t="s">
        <v>221</v>
      </c>
      <c r="U1706">
        <v>135138</v>
      </c>
      <c r="V1706">
        <v>1</v>
      </c>
      <c r="W1706">
        <v>10</v>
      </c>
      <c r="X1706">
        <v>93</v>
      </c>
      <c r="Y1706" t="s">
        <v>132</v>
      </c>
      <c r="AC1706">
        <v>51</v>
      </c>
      <c r="AD1706">
        <v>8.2299999999999995E-3</v>
      </c>
      <c r="AE1706">
        <v>0.41972999999999999</v>
      </c>
      <c r="AF1706" t="s">
        <v>47</v>
      </c>
      <c r="AG1706">
        <v>1</v>
      </c>
      <c r="AH1706">
        <v>8.2299999999999995E-3</v>
      </c>
      <c r="AI1706" s="4">
        <v>0.41972999999999999</v>
      </c>
      <c r="AJ1706" t="s">
        <v>45</v>
      </c>
      <c r="AK1706">
        <v>0.1</v>
      </c>
      <c r="AL1706" s="4">
        <v>0.37775700000000001</v>
      </c>
      <c r="AM1706">
        <v>1</v>
      </c>
      <c r="AN1706" s="3">
        <v>888608366175</v>
      </c>
      <c r="AO1706">
        <f t="shared" si="27"/>
        <v>0.125793081</v>
      </c>
    </row>
    <row r="1707" spans="1:41">
      <c r="A1707" t="s">
        <v>159</v>
      </c>
      <c r="B1707">
        <v>10036</v>
      </c>
      <c r="C1707" t="s">
        <v>116</v>
      </c>
      <c r="E1707" t="s">
        <v>46</v>
      </c>
      <c r="F1707" t="s">
        <v>41</v>
      </c>
      <c r="G1707" t="s">
        <v>41</v>
      </c>
      <c r="H1707" t="s">
        <v>48</v>
      </c>
      <c r="I1707" t="s">
        <v>52</v>
      </c>
      <c r="J1707" t="s">
        <v>174</v>
      </c>
      <c r="K1707" s="3">
        <v>888608366175</v>
      </c>
      <c r="L1707">
        <v>12023</v>
      </c>
      <c r="M1707" t="s">
        <v>175</v>
      </c>
      <c r="N1707" t="s">
        <v>132</v>
      </c>
      <c r="T1707" t="s">
        <v>191</v>
      </c>
      <c r="U1707">
        <v>135139</v>
      </c>
      <c r="V1707">
        <v>1</v>
      </c>
      <c r="W1707">
        <v>11</v>
      </c>
      <c r="X1707" t="s">
        <v>144</v>
      </c>
      <c r="Y1707" t="s">
        <v>132</v>
      </c>
      <c r="AC1707">
        <v>6</v>
      </c>
      <c r="AD1707">
        <v>0</v>
      </c>
      <c r="AE1707">
        <v>0</v>
      </c>
      <c r="AF1707" t="s">
        <v>47</v>
      </c>
      <c r="AG1707">
        <v>1</v>
      </c>
      <c r="AH1707">
        <v>0</v>
      </c>
      <c r="AI1707" s="4">
        <v>0</v>
      </c>
      <c r="AJ1707" t="s">
        <v>45</v>
      </c>
      <c r="AK1707">
        <v>0.1</v>
      </c>
      <c r="AL1707" s="4">
        <v>0</v>
      </c>
      <c r="AM1707">
        <v>1</v>
      </c>
      <c r="AN1707" s="3">
        <v>888608366175</v>
      </c>
      <c r="AO1707">
        <f t="shared" si="27"/>
        <v>0</v>
      </c>
    </row>
    <row r="1708" spans="1:41">
      <c r="A1708" t="s">
        <v>159</v>
      </c>
      <c r="B1708">
        <v>10036</v>
      </c>
      <c r="C1708" t="s">
        <v>116</v>
      </c>
      <c r="E1708" t="s">
        <v>46</v>
      </c>
      <c r="F1708" t="s">
        <v>41</v>
      </c>
      <c r="G1708" t="s">
        <v>41</v>
      </c>
      <c r="H1708" t="s">
        <v>48</v>
      </c>
      <c r="I1708" t="s">
        <v>52</v>
      </c>
      <c r="J1708" t="s">
        <v>174</v>
      </c>
      <c r="K1708" s="3">
        <v>888608366175</v>
      </c>
      <c r="L1708">
        <v>12023</v>
      </c>
      <c r="M1708" t="s">
        <v>175</v>
      </c>
      <c r="N1708" t="s">
        <v>132</v>
      </c>
      <c r="T1708" t="s">
        <v>191</v>
      </c>
      <c r="U1708">
        <v>135139</v>
      </c>
      <c r="V1708">
        <v>1</v>
      </c>
      <c r="W1708">
        <v>11</v>
      </c>
      <c r="X1708" t="s">
        <v>144</v>
      </c>
      <c r="Y1708" t="s">
        <v>132</v>
      </c>
      <c r="AC1708">
        <v>3</v>
      </c>
      <c r="AD1708">
        <v>3.9090000000000001E-3</v>
      </c>
      <c r="AE1708">
        <v>1.1727E-2</v>
      </c>
      <c r="AF1708" t="s">
        <v>47</v>
      </c>
      <c r="AG1708">
        <v>1</v>
      </c>
      <c r="AH1708">
        <v>3.9090000000000001E-3</v>
      </c>
      <c r="AI1708" s="4">
        <v>1.1727E-2</v>
      </c>
      <c r="AJ1708" t="s">
        <v>45</v>
      </c>
      <c r="AK1708">
        <v>0.1</v>
      </c>
      <c r="AL1708" s="4">
        <v>1.0554300000000001E-2</v>
      </c>
      <c r="AM1708">
        <v>1</v>
      </c>
      <c r="AN1708" s="3">
        <v>888608366175</v>
      </c>
      <c r="AO1708">
        <f t="shared" si="27"/>
        <v>3.5145819000000004E-3</v>
      </c>
    </row>
    <row r="1709" spans="1:41">
      <c r="A1709" t="s">
        <v>159</v>
      </c>
      <c r="B1709">
        <v>10036</v>
      </c>
      <c r="C1709" t="s">
        <v>116</v>
      </c>
      <c r="E1709" t="s">
        <v>46</v>
      </c>
      <c r="F1709" t="s">
        <v>41</v>
      </c>
      <c r="G1709" t="s">
        <v>41</v>
      </c>
      <c r="H1709" t="s">
        <v>48</v>
      </c>
      <c r="I1709" t="s">
        <v>52</v>
      </c>
      <c r="J1709" t="s">
        <v>174</v>
      </c>
      <c r="K1709" s="3">
        <v>888608366175</v>
      </c>
      <c r="L1709">
        <v>12023</v>
      </c>
      <c r="M1709" t="s">
        <v>175</v>
      </c>
      <c r="N1709" t="s">
        <v>132</v>
      </c>
      <c r="T1709" t="s">
        <v>191</v>
      </c>
      <c r="U1709">
        <v>135139</v>
      </c>
      <c r="V1709">
        <v>1</v>
      </c>
      <c r="W1709">
        <v>11</v>
      </c>
      <c r="X1709" t="s">
        <v>144</v>
      </c>
      <c r="Y1709" t="s">
        <v>132</v>
      </c>
      <c r="AC1709">
        <v>3</v>
      </c>
      <c r="AD1709">
        <v>4.0359999999999997E-3</v>
      </c>
      <c r="AE1709">
        <v>1.2108000000000001E-2</v>
      </c>
      <c r="AF1709" t="s">
        <v>47</v>
      </c>
      <c r="AG1709">
        <v>1</v>
      </c>
      <c r="AH1709">
        <v>4.0359999999999997E-3</v>
      </c>
      <c r="AI1709" s="4">
        <v>1.2108000000000001E-2</v>
      </c>
      <c r="AJ1709" t="s">
        <v>45</v>
      </c>
      <c r="AK1709">
        <v>0.1</v>
      </c>
      <c r="AL1709" s="4">
        <v>1.0897199999999999E-2</v>
      </c>
      <c r="AM1709">
        <v>1</v>
      </c>
      <c r="AN1709" s="3">
        <v>888608366175</v>
      </c>
      <c r="AO1709">
        <f t="shared" si="27"/>
        <v>3.6287676E-3</v>
      </c>
    </row>
    <row r="1710" spans="1:41">
      <c r="A1710" t="s">
        <v>159</v>
      </c>
      <c r="B1710">
        <v>10036</v>
      </c>
      <c r="C1710" t="s">
        <v>116</v>
      </c>
      <c r="E1710" t="s">
        <v>46</v>
      </c>
      <c r="F1710" t="s">
        <v>41</v>
      </c>
      <c r="G1710" t="s">
        <v>41</v>
      </c>
      <c r="H1710" t="s">
        <v>48</v>
      </c>
      <c r="I1710" t="s">
        <v>52</v>
      </c>
      <c r="J1710" t="s">
        <v>174</v>
      </c>
      <c r="K1710" s="3">
        <v>888608366175</v>
      </c>
      <c r="L1710">
        <v>12023</v>
      </c>
      <c r="M1710" t="s">
        <v>175</v>
      </c>
      <c r="N1710" t="s">
        <v>132</v>
      </c>
      <c r="T1710" t="s">
        <v>191</v>
      </c>
      <c r="U1710">
        <v>135139</v>
      </c>
      <c r="V1710">
        <v>1</v>
      </c>
      <c r="W1710">
        <v>11</v>
      </c>
      <c r="X1710" t="s">
        <v>144</v>
      </c>
      <c r="Y1710" t="s">
        <v>132</v>
      </c>
      <c r="AC1710">
        <v>2</v>
      </c>
      <c r="AD1710">
        <v>4.4640000000000001E-3</v>
      </c>
      <c r="AE1710">
        <v>8.9280000000000002E-3</v>
      </c>
      <c r="AF1710" t="s">
        <v>47</v>
      </c>
      <c r="AG1710">
        <v>1</v>
      </c>
      <c r="AH1710">
        <v>4.4640000000000001E-3</v>
      </c>
      <c r="AI1710" s="4">
        <v>8.9280000000000002E-3</v>
      </c>
      <c r="AJ1710" t="s">
        <v>45</v>
      </c>
      <c r="AK1710">
        <v>0.1</v>
      </c>
      <c r="AL1710" s="4">
        <v>8.0351999999999993E-3</v>
      </c>
      <c r="AM1710">
        <v>1</v>
      </c>
      <c r="AN1710" s="3">
        <v>888608366175</v>
      </c>
      <c r="AO1710">
        <f t="shared" si="27"/>
        <v>2.6757216E-3</v>
      </c>
    </row>
    <row r="1711" spans="1:41">
      <c r="A1711" t="s">
        <v>159</v>
      </c>
      <c r="B1711">
        <v>10036</v>
      </c>
      <c r="C1711" t="s">
        <v>116</v>
      </c>
      <c r="E1711" t="s">
        <v>46</v>
      </c>
      <c r="F1711" t="s">
        <v>41</v>
      </c>
      <c r="G1711" t="s">
        <v>41</v>
      </c>
      <c r="H1711" t="s">
        <v>48</v>
      </c>
      <c r="I1711" t="s">
        <v>52</v>
      </c>
      <c r="J1711" t="s">
        <v>174</v>
      </c>
      <c r="K1711" s="3">
        <v>888608366175</v>
      </c>
      <c r="L1711">
        <v>12023</v>
      </c>
      <c r="M1711" t="s">
        <v>175</v>
      </c>
      <c r="N1711" t="s">
        <v>132</v>
      </c>
      <c r="T1711" t="s">
        <v>191</v>
      </c>
      <c r="U1711">
        <v>135139</v>
      </c>
      <c r="V1711">
        <v>1</v>
      </c>
      <c r="W1711">
        <v>11</v>
      </c>
      <c r="X1711" t="s">
        <v>144</v>
      </c>
      <c r="Y1711" t="s">
        <v>132</v>
      </c>
      <c r="AC1711">
        <v>13</v>
      </c>
      <c r="AD1711">
        <v>4.4910000000000002E-3</v>
      </c>
      <c r="AE1711">
        <v>5.8382999999999997E-2</v>
      </c>
      <c r="AF1711" t="s">
        <v>47</v>
      </c>
      <c r="AG1711">
        <v>1</v>
      </c>
      <c r="AH1711">
        <v>4.4910000000000002E-3</v>
      </c>
      <c r="AI1711" s="4">
        <v>5.8382999999999997E-2</v>
      </c>
      <c r="AJ1711" t="s">
        <v>45</v>
      </c>
      <c r="AK1711">
        <v>0.1</v>
      </c>
      <c r="AL1711" s="4">
        <v>5.25447E-2</v>
      </c>
      <c r="AM1711">
        <v>1</v>
      </c>
      <c r="AN1711" s="3">
        <v>888608366175</v>
      </c>
      <c r="AO1711">
        <f t="shared" si="27"/>
        <v>1.7497385100000002E-2</v>
      </c>
    </row>
    <row r="1712" spans="1:41">
      <c r="A1712" t="s">
        <v>159</v>
      </c>
      <c r="B1712">
        <v>10036</v>
      </c>
      <c r="C1712" t="s">
        <v>116</v>
      </c>
      <c r="E1712" t="s">
        <v>46</v>
      </c>
      <c r="F1712" t="s">
        <v>41</v>
      </c>
      <c r="G1712" t="s">
        <v>41</v>
      </c>
      <c r="H1712" t="s">
        <v>48</v>
      </c>
      <c r="I1712" t="s">
        <v>52</v>
      </c>
      <c r="J1712" t="s">
        <v>174</v>
      </c>
      <c r="K1712" s="3">
        <v>888608366175</v>
      </c>
      <c r="L1712">
        <v>12023</v>
      </c>
      <c r="M1712" t="s">
        <v>175</v>
      </c>
      <c r="N1712" t="s">
        <v>132</v>
      </c>
      <c r="T1712" t="s">
        <v>191</v>
      </c>
      <c r="U1712">
        <v>135139</v>
      </c>
      <c r="V1712">
        <v>1</v>
      </c>
      <c r="W1712">
        <v>11</v>
      </c>
      <c r="X1712" t="s">
        <v>144</v>
      </c>
      <c r="Y1712" t="s">
        <v>132</v>
      </c>
      <c r="AC1712">
        <v>3</v>
      </c>
      <c r="AD1712">
        <v>4.7239999999999999E-3</v>
      </c>
      <c r="AE1712">
        <v>1.4172000000000001E-2</v>
      </c>
      <c r="AF1712" t="s">
        <v>47</v>
      </c>
      <c r="AG1712">
        <v>1</v>
      </c>
      <c r="AH1712">
        <v>4.7239999999999999E-3</v>
      </c>
      <c r="AI1712" s="4">
        <v>1.4172000000000001E-2</v>
      </c>
      <c r="AJ1712" t="s">
        <v>45</v>
      </c>
      <c r="AK1712">
        <v>0.1</v>
      </c>
      <c r="AL1712" s="4">
        <v>1.27548E-2</v>
      </c>
      <c r="AM1712">
        <v>1</v>
      </c>
      <c r="AN1712" s="3">
        <v>888608366175</v>
      </c>
      <c r="AO1712">
        <f t="shared" si="27"/>
        <v>4.2473483999999999E-3</v>
      </c>
    </row>
    <row r="1713" spans="1:41">
      <c r="A1713" t="s">
        <v>159</v>
      </c>
      <c r="B1713">
        <v>10036</v>
      </c>
      <c r="C1713" t="s">
        <v>116</v>
      </c>
      <c r="E1713" t="s">
        <v>46</v>
      </c>
      <c r="F1713" t="s">
        <v>41</v>
      </c>
      <c r="G1713" t="s">
        <v>41</v>
      </c>
      <c r="H1713" t="s">
        <v>48</v>
      </c>
      <c r="I1713" t="s">
        <v>52</v>
      </c>
      <c r="J1713" t="s">
        <v>174</v>
      </c>
      <c r="K1713" s="3">
        <v>888608366175</v>
      </c>
      <c r="L1713">
        <v>12023</v>
      </c>
      <c r="M1713" t="s">
        <v>175</v>
      </c>
      <c r="N1713" t="s">
        <v>132</v>
      </c>
      <c r="T1713" t="s">
        <v>191</v>
      </c>
      <c r="U1713">
        <v>135139</v>
      </c>
      <c r="V1713">
        <v>1</v>
      </c>
      <c r="W1713">
        <v>11</v>
      </c>
      <c r="X1713" t="s">
        <v>144</v>
      </c>
      <c r="Y1713" t="s">
        <v>132</v>
      </c>
      <c r="AC1713">
        <v>1</v>
      </c>
      <c r="AD1713">
        <v>5.0520000000000001E-3</v>
      </c>
      <c r="AE1713">
        <v>5.0520000000000001E-3</v>
      </c>
      <c r="AF1713" t="s">
        <v>47</v>
      </c>
      <c r="AG1713">
        <v>1</v>
      </c>
      <c r="AH1713">
        <v>5.0520000000000001E-3</v>
      </c>
      <c r="AI1713" s="4">
        <v>5.0520000000000001E-3</v>
      </c>
      <c r="AJ1713" t="s">
        <v>45</v>
      </c>
      <c r="AK1713">
        <v>0.1</v>
      </c>
      <c r="AL1713" s="4">
        <v>4.5468000000000001E-3</v>
      </c>
      <c r="AM1713">
        <v>1</v>
      </c>
      <c r="AN1713" s="3">
        <v>888608366175</v>
      </c>
      <c r="AO1713">
        <f t="shared" si="27"/>
        <v>1.5140844000000001E-3</v>
      </c>
    </row>
    <row r="1714" spans="1:41">
      <c r="A1714" t="s">
        <v>159</v>
      </c>
      <c r="B1714">
        <v>10036</v>
      </c>
      <c r="C1714" t="s">
        <v>116</v>
      </c>
      <c r="E1714" t="s">
        <v>46</v>
      </c>
      <c r="F1714" t="s">
        <v>41</v>
      </c>
      <c r="G1714" t="s">
        <v>41</v>
      </c>
      <c r="H1714" t="s">
        <v>48</v>
      </c>
      <c r="I1714" t="s">
        <v>52</v>
      </c>
      <c r="J1714" t="s">
        <v>174</v>
      </c>
      <c r="K1714" s="3">
        <v>888608366175</v>
      </c>
      <c r="L1714">
        <v>12023</v>
      </c>
      <c r="M1714" t="s">
        <v>175</v>
      </c>
      <c r="N1714" t="s">
        <v>132</v>
      </c>
      <c r="T1714" t="s">
        <v>191</v>
      </c>
      <c r="U1714">
        <v>135139</v>
      </c>
      <c r="V1714">
        <v>1</v>
      </c>
      <c r="W1714">
        <v>11</v>
      </c>
      <c r="X1714" t="s">
        <v>144</v>
      </c>
      <c r="Y1714" t="s">
        <v>132</v>
      </c>
      <c r="AC1714">
        <v>1</v>
      </c>
      <c r="AD1714">
        <v>7.9340000000000001E-3</v>
      </c>
      <c r="AE1714">
        <v>7.9340000000000001E-3</v>
      </c>
      <c r="AF1714" t="s">
        <v>47</v>
      </c>
      <c r="AG1714">
        <v>1</v>
      </c>
      <c r="AH1714">
        <v>7.9340000000000001E-3</v>
      </c>
      <c r="AI1714" s="4">
        <v>7.9340000000000001E-3</v>
      </c>
      <c r="AJ1714" t="s">
        <v>45</v>
      </c>
      <c r="AK1714">
        <v>0.1</v>
      </c>
      <c r="AL1714" s="4">
        <v>7.1406000000000004E-3</v>
      </c>
      <c r="AM1714">
        <v>1</v>
      </c>
      <c r="AN1714" s="3">
        <v>888608366175</v>
      </c>
      <c r="AO1714">
        <f t="shared" si="27"/>
        <v>2.3778198000000005E-3</v>
      </c>
    </row>
    <row r="1715" spans="1:41">
      <c r="A1715" t="s">
        <v>159</v>
      </c>
      <c r="B1715">
        <v>10036</v>
      </c>
      <c r="C1715" t="s">
        <v>116</v>
      </c>
      <c r="E1715" t="s">
        <v>46</v>
      </c>
      <c r="F1715" t="s">
        <v>41</v>
      </c>
      <c r="G1715" t="s">
        <v>41</v>
      </c>
      <c r="H1715" t="s">
        <v>48</v>
      </c>
      <c r="I1715" t="s">
        <v>52</v>
      </c>
      <c r="J1715" t="s">
        <v>174</v>
      </c>
      <c r="K1715" s="3">
        <v>888608366175</v>
      </c>
      <c r="L1715">
        <v>12023</v>
      </c>
      <c r="M1715" t="s">
        <v>175</v>
      </c>
      <c r="N1715" t="s">
        <v>132</v>
      </c>
      <c r="T1715" t="s">
        <v>191</v>
      </c>
      <c r="U1715">
        <v>135139</v>
      </c>
      <c r="V1715">
        <v>1</v>
      </c>
      <c r="W1715">
        <v>11</v>
      </c>
      <c r="X1715" t="s">
        <v>144</v>
      </c>
      <c r="Y1715" t="s">
        <v>132</v>
      </c>
      <c r="AC1715">
        <v>2</v>
      </c>
      <c r="AD1715">
        <v>8.0870000000000004E-3</v>
      </c>
      <c r="AE1715">
        <v>1.6174000000000001E-2</v>
      </c>
      <c r="AF1715" t="s">
        <v>47</v>
      </c>
      <c r="AG1715">
        <v>1</v>
      </c>
      <c r="AH1715">
        <v>8.0870000000000004E-3</v>
      </c>
      <c r="AI1715" s="4">
        <v>1.6174000000000001E-2</v>
      </c>
      <c r="AJ1715" t="s">
        <v>45</v>
      </c>
      <c r="AK1715">
        <v>0.1</v>
      </c>
      <c r="AL1715" s="4">
        <v>1.4556599999999999E-2</v>
      </c>
      <c r="AM1715">
        <v>1</v>
      </c>
      <c r="AN1715" s="3">
        <v>888608366175</v>
      </c>
      <c r="AO1715">
        <f t="shared" si="27"/>
        <v>4.8473478000000004E-3</v>
      </c>
    </row>
    <row r="1716" spans="1:41">
      <c r="A1716" t="s">
        <v>159</v>
      </c>
      <c r="B1716">
        <v>10036</v>
      </c>
      <c r="C1716" t="s">
        <v>116</v>
      </c>
      <c r="E1716" t="s">
        <v>46</v>
      </c>
      <c r="F1716" t="s">
        <v>41</v>
      </c>
      <c r="G1716" t="s">
        <v>41</v>
      </c>
      <c r="H1716" t="s">
        <v>48</v>
      </c>
      <c r="I1716" t="s">
        <v>52</v>
      </c>
      <c r="J1716" t="s">
        <v>174</v>
      </c>
      <c r="K1716" s="3">
        <v>888608366175</v>
      </c>
      <c r="L1716">
        <v>12023</v>
      </c>
      <c r="M1716" t="s">
        <v>175</v>
      </c>
      <c r="N1716" t="s">
        <v>132</v>
      </c>
      <c r="T1716" t="s">
        <v>191</v>
      </c>
      <c r="U1716">
        <v>135139</v>
      </c>
      <c r="V1716">
        <v>1</v>
      </c>
      <c r="W1716">
        <v>11</v>
      </c>
      <c r="X1716" t="s">
        <v>144</v>
      </c>
      <c r="Y1716" t="s">
        <v>132</v>
      </c>
      <c r="AC1716">
        <v>24</v>
      </c>
      <c r="AD1716">
        <v>8.2299999999999995E-3</v>
      </c>
      <c r="AE1716">
        <v>0.19752</v>
      </c>
      <c r="AF1716" t="s">
        <v>47</v>
      </c>
      <c r="AG1716">
        <v>1</v>
      </c>
      <c r="AH1716">
        <v>8.2299999999999995E-3</v>
      </c>
      <c r="AI1716" s="4">
        <v>0.19752</v>
      </c>
      <c r="AJ1716" t="s">
        <v>45</v>
      </c>
      <c r="AK1716">
        <v>0.1</v>
      </c>
      <c r="AL1716" s="4">
        <v>0.17776800000000001</v>
      </c>
      <c r="AM1716">
        <v>1</v>
      </c>
      <c r="AN1716" s="3">
        <v>888608366175</v>
      </c>
      <c r="AO1716">
        <f t="shared" si="27"/>
        <v>5.9196744000000009E-2</v>
      </c>
    </row>
    <row r="1717" spans="1:41">
      <c r="A1717" t="s">
        <v>159</v>
      </c>
      <c r="B1717">
        <v>10036</v>
      </c>
      <c r="C1717" t="s">
        <v>116</v>
      </c>
      <c r="E1717" t="s">
        <v>46</v>
      </c>
      <c r="F1717" t="s">
        <v>41</v>
      </c>
      <c r="G1717" t="s">
        <v>41</v>
      </c>
      <c r="H1717" t="s">
        <v>48</v>
      </c>
      <c r="I1717" t="s">
        <v>52</v>
      </c>
      <c r="J1717" t="s">
        <v>174</v>
      </c>
      <c r="K1717" s="3">
        <v>888608366175</v>
      </c>
      <c r="L1717">
        <v>12023</v>
      </c>
      <c r="M1717" t="s">
        <v>175</v>
      </c>
      <c r="N1717" t="s">
        <v>132</v>
      </c>
      <c r="T1717" t="s">
        <v>198</v>
      </c>
      <c r="U1717">
        <v>135140</v>
      </c>
      <c r="V1717">
        <v>1</v>
      </c>
      <c r="W1717">
        <v>12</v>
      </c>
      <c r="X1717" t="s">
        <v>199</v>
      </c>
      <c r="Y1717" t="s">
        <v>132</v>
      </c>
      <c r="AC1717">
        <v>1</v>
      </c>
      <c r="AD1717">
        <v>0</v>
      </c>
      <c r="AE1717">
        <v>0</v>
      </c>
      <c r="AF1717" t="s">
        <v>47</v>
      </c>
      <c r="AG1717">
        <v>1</v>
      </c>
      <c r="AH1717">
        <v>0</v>
      </c>
      <c r="AI1717" s="4">
        <v>0</v>
      </c>
      <c r="AJ1717" t="s">
        <v>45</v>
      </c>
      <c r="AK1717">
        <v>0.1</v>
      </c>
      <c r="AL1717" s="4">
        <v>0</v>
      </c>
      <c r="AM1717">
        <v>1</v>
      </c>
      <c r="AN1717" s="3">
        <v>888608366175</v>
      </c>
      <c r="AO1717">
        <f t="shared" si="27"/>
        <v>0</v>
      </c>
    </row>
    <row r="1718" spans="1:41">
      <c r="A1718" t="s">
        <v>159</v>
      </c>
      <c r="B1718">
        <v>10036</v>
      </c>
      <c r="C1718" t="s">
        <v>116</v>
      </c>
      <c r="E1718" t="s">
        <v>46</v>
      </c>
      <c r="F1718" t="s">
        <v>41</v>
      </c>
      <c r="G1718" t="s">
        <v>41</v>
      </c>
      <c r="H1718" t="s">
        <v>48</v>
      </c>
      <c r="I1718" t="s">
        <v>52</v>
      </c>
      <c r="J1718" t="s">
        <v>174</v>
      </c>
      <c r="K1718" s="3">
        <v>888608366175</v>
      </c>
      <c r="L1718">
        <v>12023</v>
      </c>
      <c r="M1718" t="s">
        <v>175</v>
      </c>
      <c r="N1718" t="s">
        <v>132</v>
      </c>
      <c r="T1718" t="s">
        <v>198</v>
      </c>
      <c r="U1718">
        <v>135140</v>
      </c>
      <c r="V1718">
        <v>1</v>
      </c>
      <c r="W1718">
        <v>12</v>
      </c>
      <c r="X1718" t="s">
        <v>199</v>
      </c>
      <c r="Y1718" t="s">
        <v>132</v>
      </c>
      <c r="AC1718">
        <v>1</v>
      </c>
      <c r="AD1718">
        <v>4.0359999999999997E-3</v>
      </c>
      <c r="AE1718">
        <v>4.0359999999999997E-3</v>
      </c>
      <c r="AF1718" t="s">
        <v>47</v>
      </c>
      <c r="AG1718">
        <v>1</v>
      </c>
      <c r="AH1718">
        <v>4.0359999999999997E-3</v>
      </c>
      <c r="AI1718" s="4">
        <v>4.0359999999999997E-3</v>
      </c>
      <c r="AJ1718" t="s">
        <v>45</v>
      </c>
      <c r="AK1718">
        <v>0.1</v>
      </c>
      <c r="AL1718" s="4">
        <v>3.6324E-3</v>
      </c>
      <c r="AM1718">
        <v>1</v>
      </c>
      <c r="AN1718" s="3">
        <v>888608366175</v>
      </c>
      <c r="AO1718">
        <f t="shared" si="27"/>
        <v>1.2095892000000001E-3</v>
      </c>
    </row>
    <row r="1719" spans="1:41">
      <c r="A1719" t="s">
        <v>159</v>
      </c>
      <c r="B1719">
        <v>10036</v>
      </c>
      <c r="C1719" t="s">
        <v>116</v>
      </c>
      <c r="E1719" t="s">
        <v>46</v>
      </c>
      <c r="F1719" t="s">
        <v>41</v>
      </c>
      <c r="G1719" t="s">
        <v>41</v>
      </c>
      <c r="H1719" t="s">
        <v>48</v>
      </c>
      <c r="I1719" t="s">
        <v>52</v>
      </c>
      <c r="J1719" t="s">
        <v>174</v>
      </c>
      <c r="K1719" s="3">
        <v>888608366175</v>
      </c>
      <c r="L1719">
        <v>12023</v>
      </c>
      <c r="M1719" t="s">
        <v>175</v>
      </c>
      <c r="N1719" t="s">
        <v>132</v>
      </c>
      <c r="T1719" t="s">
        <v>198</v>
      </c>
      <c r="U1719">
        <v>135140</v>
      </c>
      <c r="V1719">
        <v>1</v>
      </c>
      <c r="W1719">
        <v>12</v>
      </c>
      <c r="X1719" t="s">
        <v>199</v>
      </c>
      <c r="Y1719" t="s">
        <v>132</v>
      </c>
      <c r="AC1719">
        <v>9</v>
      </c>
      <c r="AD1719">
        <v>4.4910000000000002E-3</v>
      </c>
      <c r="AE1719">
        <v>4.0418999999999997E-2</v>
      </c>
      <c r="AF1719" t="s">
        <v>47</v>
      </c>
      <c r="AG1719">
        <v>1</v>
      </c>
      <c r="AH1719">
        <v>4.4910000000000002E-3</v>
      </c>
      <c r="AI1719" s="4">
        <v>4.0418999999999997E-2</v>
      </c>
      <c r="AJ1719" t="s">
        <v>45</v>
      </c>
      <c r="AK1719">
        <v>0.1</v>
      </c>
      <c r="AL1719" s="4">
        <v>3.6377100000000002E-2</v>
      </c>
      <c r="AM1719">
        <v>1</v>
      </c>
      <c r="AN1719" s="3">
        <v>888608366175</v>
      </c>
      <c r="AO1719">
        <f t="shared" si="27"/>
        <v>1.2113574300000001E-2</v>
      </c>
    </row>
    <row r="1720" spans="1:41">
      <c r="A1720" t="s">
        <v>159</v>
      </c>
      <c r="B1720">
        <v>10036</v>
      </c>
      <c r="C1720" t="s">
        <v>116</v>
      </c>
      <c r="E1720" t="s">
        <v>46</v>
      </c>
      <c r="F1720" t="s">
        <v>41</v>
      </c>
      <c r="G1720" t="s">
        <v>41</v>
      </c>
      <c r="H1720" t="s">
        <v>48</v>
      </c>
      <c r="I1720" t="s">
        <v>52</v>
      </c>
      <c r="J1720" t="s">
        <v>174</v>
      </c>
      <c r="K1720" s="3">
        <v>888608366175</v>
      </c>
      <c r="L1720">
        <v>12023</v>
      </c>
      <c r="M1720" t="s">
        <v>175</v>
      </c>
      <c r="N1720" t="s">
        <v>132</v>
      </c>
      <c r="T1720" t="s">
        <v>198</v>
      </c>
      <c r="U1720">
        <v>135140</v>
      </c>
      <c r="V1720">
        <v>1</v>
      </c>
      <c r="W1720">
        <v>12</v>
      </c>
      <c r="X1720" t="s">
        <v>199</v>
      </c>
      <c r="Y1720" t="s">
        <v>132</v>
      </c>
      <c r="AC1720">
        <v>1</v>
      </c>
      <c r="AD1720">
        <v>4.7239999999999999E-3</v>
      </c>
      <c r="AE1720">
        <v>4.7239999999999999E-3</v>
      </c>
      <c r="AF1720" t="s">
        <v>47</v>
      </c>
      <c r="AG1720">
        <v>1</v>
      </c>
      <c r="AH1720">
        <v>4.7239999999999999E-3</v>
      </c>
      <c r="AI1720" s="4">
        <v>4.7239999999999999E-3</v>
      </c>
      <c r="AJ1720" t="s">
        <v>45</v>
      </c>
      <c r="AK1720">
        <v>0.1</v>
      </c>
      <c r="AL1720" s="4">
        <v>4.2516000000000003E-3</v>
      </c>
      <c r="AM1720">
        <v>1</v>
      </c>
      <c r="AN1720" s="3">
        <v>888608366175</v>
      </c>
      <c r="AO1720">
        <f t="shared" si="27"/>
        <v>1.4157828000000003E-3</v>
      </c>
    </row>
    <row r="1721" spans="1:41">
      <c r="A1721" t="s">
        <v>159</v>
      </c>
      <c r="B1721">
        <v>10036</v>
      </c>
      <c r="C1721" t="s">
        <v>116</v>
      </c>
      <c r="E1721" t="s">
        <v>46</v>
      </c>
      <c r="F1721" t="s">
        <v>41</v>
      </c>
      <c r="G1721" t="s">
        <v>41</v>
      </c>
      <c r="H1721" t="s">
        <v>48</v>
      </c>
      <c r="I1721" t="s">
        <v>52</v>
      </c>
      <c r="J1721" t="s">
        <v>174</v>
      </c>
      <c r="K1721" s="3">
        <v>888608366175</v>
      </c>
      <c r="L1721">
        <v>12023</v>
      </c>
      <c r="M1721" t="s">
        <v>175</v>
      </c>
      <c r="N1721" t="s">
        <v>132</v>
      </c>
      <c r="T1721" t="s">
        <v>198</v>
      </c>
      <c r="U1721">
        <v>135140</v>
      </c>
      <c r="V1721">
        <v>1</v>
      </c>
      <c r="W1721">
        <v>12</v>
      </c>
      <c r="X1721" t="s">
        <v>199</v>
      </c>
      <c r="Y1721" t="s">
        <v>132</v>
      </c>
      <c r="AC1721">
        <v>1</v>
      </c>
      <c r="AD1721">
        <v>5.0520000000000001E-3</v>
      </c>
      <c r="AE1721">
        <v>5.0520000000000001E-3</v>
      </c>
      <c r="AF1721" t="s">
        <v>47</v>
      </c>
      <c r="AG1721">
        <v>1</v>
      </c>
      <c r="AH1721">
        <v>5.0520000000000001E-3</v>
      </c>
      <c r="AI1721" s="4">
        <v>5.0520000000000001E-3</v>
      </c>
      <c r="AJ1721" t="s">
        <v>45</v>
      </c>
      <c r="AK1721">
        <v>0.1</v>
      </c>
      <c r="AL1721" s="4">
        <v>4.5468000000000001E-3</v>
      </c>
      <c r="AM1721">
        <v>1</v>
      </c>
      <c r="AN1721" s="3">
        <v>888608366175</v>
      </c>
      <c r="AO1721">
        <f t="shared" si="27"/>
        <v>1.5140844000000001E-3</v>
      </c>
    </row>
    <row r="1722" spans="1:41">
      <c r="A1722" t="s">
        <v>159</v>
      </c>
      <c r="B1722">
        <v>10036</v>
      </c>
      <c r="C1722" t="s">
        <v>116</v>
      </c>
      <c r="E1722" t="s">
        <v>46</v>
      </c>
      <c r="F1722" t="s">
        <v>41</v>
      </c>
      <c r="G1722" t="s">
        <v>41</v>
      </c>
      <c r="H1722" t="s">
        <v>48</v>
      </c>
      <c r="I1722" t="s">
        <v>52</v>
      </c>
      <c r="J1722" t="s">
        <v>174</v>
      </c>
      <c r="K1722" s="3">
        <v>888608366175</v>
      </c>
      <c r="L1722">
        <v>12023</v>
      </c>
      <c r="M1722" t="s">
        <v>175</v>
      </c>
      <c r="N1722" t="s">
        <v>132</v>
      </c>
      <c r="T1722" t="s">
        <v>198</v>
      </c>
      <c r="U1722">
        <v>135140</v>
      </c>
      <c r="V1722">
        <v>1</v>
      </c>
      <c r="W1722">
        <v>12</v>
      </c>
      <c r="X1722" t="s">
        <v>199</v>
      </c>
      <c r="Y1722" t="s">
        <v>132</v>
      </c>
      <c r="AC1722">
        <v>2</v>
      </c>
      <c r="AD1722">
        <v>7.4809999999999998E-3</v>
      </c>
      <c r="AE1722">
        <v>1.4962E-2</v>
      </c>
      <c r="AF1722" t="s">
        <v>47</v>
      </c>
      <c r="AG1722">
        <v>1</v>
      </c>
      <c r="AH1722">
        <v>7.4809999999999998E-3</v>
      </c>
      <c r="AI1722" s="4">
        <v>1.4962E-2</v>
      </c>
      <c r="AJ1722" t="s">
        <v>45</v>
      </c>
      <c r="AK1722">
        <v>0.1</v>
      </c>
      <c r="AL1722" s="4">
        <v>1.34658E-2</v>
      </c>
      <c r="AM1722">
        <v>1</v>
      </c>
      <c r="AN1722" s="3">
        <v>888608366175</v>
      </c>
      <c r="AO1722">
        <f t="shared" si="27"/>
        <v>4.4841114E-3</v>
      </c>
    </row>
    <row r="1723" spans="1:41">
      <c r="A1723" t="s">
        <v>159</v>
      </c>
      <c r="B1723">
        <v>10036</v>
      </c>
      <c r="C1723" t="s">
        <v>116</v>
      </c>
      <c r="E1723" t="s">
        <v>46</v>
      </c>
      <c r="F1723" t="s">
        <v>41</v>
      </c>
      <c r="G1723" t="s">
        <v>41</v>
      </c>
      <c r="H1723" t="s">
        <v>48</v>
      </c>
      <c r="I1723" t="s">
        <v>52</v>
      </c>
      <c r="J1723" t="s">
        <v>174</v>
      </c>
      <c r="K1723" s="3">
        <v>888608366175</v>
      </c>
      <c r="L1723">
        <v>12023</v>
      </c>
      <c r="M1723" t="s">
        <v>175</v>
      </c>
      <c r="N1723" t="s">
        <v>132</v>
      </c>
      <c r="T1723" t="s">
        <v>198</v>
      </c>
      <c r="U1723">
        <v>135140</v>
      </c>
      <c r="V1723">
        <v>1</v>
      </c>
      <c r="W1723">
        <v>12</v>
      </c>
      <c r="X1723" t="s">
        <v>199</v>
      </c>
      <c r="Y1723" t="s">
        <v>132</v>
      </c>
      <c r="AC1723">
        <v>3</v>
      </c>
      <c r="AD1723">
        <v>7.9340000000000001E-3</v>
      </c>
      <c r="AE1723">
        <v>2.3802E-2</v>
      </c>
      <c r="AF1723" t="s">
        <v>47</v>
      </c>
      <c r="AG1723">
        <v>1</v>
      </c>
      <c r="AH1723">
        <v>7.9340000000000001E-3</v>
      </c>
      <c r="AI1723" s="4">
        <v>2.3802E-2</v>
      </c>
      <c r="AJ1723" t="s">
        <v>45</v>
      </c>
      <c r="AK1723">
        <v>0.1</v>
      </c>
      <c r="AL1723" s="4">
        <v>2.1421800000000001E-2</v>
      </c>
      <c r="AM1723">
        <v>1</v>
      </c>
      <c r="AN1723" s="3">
        <v>888608366175</v>
      </c>
      <c r="AO1723">
        <f t="shared" si="27"/>
        <v>7.133459400000001E-3</v>
      </c>
    </row>
    <row r="1724" spans="1:41">
      <c r="A1724" t="s">
        <v>159</v>
      </c>
      <c r="B1724">
        <v>10036</v>
      </c>
      <c r="C1724" t="s">
        <v>116</v>
      </c>
      <c r="E1724" t="s">
        <v>46</v>
      </c>
      <c r="F1724" t="s">
        <v>41</v>
      </c>
      <c r="G1724" t="s">
        <v>41</v>
      </c>
      <c r="H1724" t="s">
        <v>48</v>
      </c>
      <c r="I1724" t="s">
        <v>52</v>
      </c>
      <c r="J1724" t="s">
        <v>174</v>
      </c>
      <c r="K1724" s="3">
        <v>888608366175</v>
      </c>
      <c r="L1724">
        <v>12023</v>
      </c>
      <c r="M1724" t="s">
        <v>175</v>
      </c>
      <c r="N1724" t="s">
        <v>132</v>
      </c>
      <c r="T1724" t="s">
        <v>198</v>
      </c>
      <c r="U1724">
        <v>135140</v>
      </c>
      <c r="V1724">
        <v>1</v>
      </c>
      <c r="W1724">
        <v>12</v>
      </c>
      <c r="X1724" t="s">
        <v>199</v>
      </c>
      <c r="Y1724" t="s">
        <v>132</v>
      </c>
      <c r="AC1724">
        <v>18</v>
      </c>
      <c r="AD1724">
        <v>8.2299999999999995E-3</v>
      </c>
      <c r="AE1724">
        <v>0.14813999999999999</v>
      </c>
      <c r="AF1724" t="s">
        <v>47</v>
      </c>
      <c r="AG1724">
        <v>1</v>
      </c>
      <c r="AH1724">
        <v>8.2299999999999995E-3</v>
      </c>
      <c r="AI1724" s="4">
        <v>0.14813999999999999</v>
      </c>
      <c r="AJ1724" t="s">
        <v>45</v>
      </c>
      <c r="AK1724">
        <v>0.1</v>
      </c>
      <c r="AL1724" s="4">
        <v>0.133326</v>
      </c>
      <c r="AM1724">
        <v>1</v>
      </c>
      <c r="AN1724" s="3">
        <v>888608366175</v>
      </c>
      <c r="AO1724">
        <f t="shared" si="27"/>
        <v>4.4397558000000004E-2</v>
      </c>
    </row>
    <row r="1725" spans="1:41">
      <c r="A1725" t="s">
        <v>159</v>
      </c>
      <c r="B1725">
        <v>10036</v>
      </c>
      <c r="C1725" t="s">
        <v>116</v>
      </c>
      <c r="E1725" t="s">
        <v>46</v>
      </c>
      <c r="F1725" t="s">
        <v>41</v>
      </c>
      <c r="G1725" t="s">
        <v>41</v>
      </c>
      <c r="H1725" t="s">
        <v>48</v>
      </c>
      <c r="I1725" t="s">
        <v>52</v>
      </c>
      <c r="J1725" t="s">
        <v>174</v>
      </c>
      <c r="K1725" s="3">
        <v>888608366175</v>
      </c>
      <c r="L1725">
        <v>12023</v>
      </c>
      <c r="M1725" t="s">
        <v>175</v>
      </c>
      <c r="N1725" t="s">
        <v>132</v>
      </c>
      <c r="T1725" t="s">
        <v>193</v>
      </c>
      <c r="U1725">
        <v>135141</v>
      </c>
      <c r="V1725">
        <v>1</v>
      </c>
      <c r="W1725">
        <v>13</v>
      </c>
      <c r="X1725" t="s">
        <v>194</v>
      </c>
      <c r="Y1725" t="s">
        <v>132</v>
      </c>
      <c r="AC1725">
        <v>2</v>
      </c>
      <c r="AD1725">
        <v>0</v>
      </c>
      <c r="AE1725">
        <v>0</v>
      </c>
      <c r="AF1725" t="s">
        <v>47</v>
      </c>
      <c r="AG1725">
        <v>1</v>
      </c>
      <c r="AH1725">
        <v>0</v>
      </c>
      <c r="AI1725" s="4">
        <v>0</v>
      </c>
      <c r="AJ1725" t="s">
        <v>45</v>
      </c>
      <c r="AK1725">
        <v>0.1</v>
      </c>
      <c r="AL1725" s="4">
        <v>0</v>
      </c>
      <c r="AM1725">
        <v>1</v>
      </c>
      <c r="AN1725" s="3">
        <v>888608366175</v>
      </c>
      <c r="AO1725">
        <f t="shared" si="27"/>
        <v>0</v>
      </c>
    </row>
    <row r="1726" spans="1:41">
      <c r="A1726" t="s">
        <v>159</v>
      </c>
      <c r="B1726">
        <v>10036</v>
      </c>
      <c r="C1726" t="s">
        <v>116</v>
      </c>
      <c r="E1726" t="s">
        <v>46</v>
      </c>
      <c r="F1726" t="s">
        <v>41</v>
      </c>
      <c r="G1726" t="s">
        <v>41</v>
      </c>
      <c r="H1726" t="s">
        <v>48</v>
      </c>
      <c r="I1726" t="s">
        <v>52</v>
      </c>
      <c r="J1726" t="s">
        <v>174</v>
      </c>
      <c r="K1726" s="3">
        <v>888608366175</v>
      </c>
      <c r="L1726">
        <v>12023</v>
      </c>
      <c r="M1726" t="s">
        <v>175</v>
      </c>
      <c r="N1726" t="s">
        <v>132</v>
      </c>
      <c r="T1726" t="s">
        <v>193</v>
      </c>
      <c r="U1726">
        <v>135141</v>
      </c>
      <c r="V1726">
        <v>1</v>
      </c>
      <c r="W1726">
        <v>13</v>
      </c>
      <c r="X1726" t="s">
        <v>194</v>
      </c>
      <c r="Y1726" t="s">
        <v>132</v>
      </c>
      <c r="AC1726">
        <v>4</v>
      </c>
      <c r="AD1726">
        <v>3.565E-3</v>
      </c>
      <c r="AE1726">
        <v>1.426E-2</v>
      </c>
      <c r="AF1726" t="s">
        <v>47</v>
      </c>
      <c r="AG1726">
        <v>1</v>
      </c>
      <c r="AH1726">
        <v>3.565E-3</v>
      </c>
      <c r="AI1726" s="4">
        <v>1.426E-2</v>
      </c>
      <c r="AJ1726" t="s">
        <v>45</v>
      </c>
      <c r="AK1726">
        <v>0.1</v>
      </c>
      <c r="AL1726" s="4">
        <v>1.2834E-2</v>
      </c>
      <c r="AM1726">
        <v>1</v>
      </c>
      <c r="AN1726" s="3">
        <v>888608366175</v>
      </c>
      <c r="AO1726">
        <f t="shared" si="27"/>
        <v>4.2737220000000006E-3</v>
      </c>
    </row>
    <row r="1727" spans="1:41">
      <c r="A1727" t="s">
        <v>159</v>
      </c>
      <c r="B1727">
        <v>10036</v>
      </c>
      <c r="C1727" t="s">
        <v>116</v>
      </c>
      <c r="E1727" t="s">
        <v>46</v>
      </c>
      <c r="F1727" t="s">
        <v>41</v>
      </c>
      <c r="G1727" t="s">
        <v>41</v>
      </c>
      <c r="H1727" t="s">
        <v>48</v>
      </c>
      <c r="I1727" t="s">
        <v>52</v>
      </c>
      <c r="J1727" t="s">
        <v>174</v>
      </c>
      <c r="K1727" s="3">
        <v>888608366175</v>
      </c>
      <c r="L1727">
        <v>12023</v>
      </c>
      <c r="M1727" t="s">
        <v>175</v>
      </c>
      <c r="N1727" t="s">
        <v>132</v>
      </c>
      <c r="T1727" t="s">
        <v>193</v>
      </c>
      <c r="U1727">
        <v>135141</v>
      </c>
      <c r="V1727">
        <v>1</v>
      </c>
      <c r="W1727">
        <v>13</v>
      </c>
      <c r="X1727" t="s">
        <v>194</v>
      </c>
      <c r="Y1727" t="s">
        <v>132</v>
      </c>
      <c r="AC1727">
        <v>1</v>
      </c>
      <c r="AD1727">
        <v>3.9090000000000001E-3</v>
      </c>
      <c r="AE1727">
        <v>3.9090000000000001E-3</v>
      </c>
      <c r="AF1727" t="s">
        <v>47</v>
      </c>
      <c r="AG1727">
        <v>1</v>
      </c>
      <c r="AH1727">
        <v>3.9090000000000001E-3</v>
      </c>
      <c r="AI1727" s="4">
        <v>3.9090000000000001E-3</v>
      </c>
      <c r="AJ1727" t="s">
        <v>45</v>
      </c>
      <c r="AK1727">
        <v>0.1</v>
      </c>
      <c r="AL1727" s="4">
        <v>3.5181000000000001E-3</v>
      </c>
      <c r="AM1727">
        <v>1</v>
      </c>
      <c r="AN1727" s="3">
        <v>888608366175</v>
      </c>
      <c r="AO1727">
        <f t="shared" si="27"/>
        <v>1.1715273E-3</v>
      </c>
    </row>
    <row r="1728" spans="1:41">
      <c r="A1728" t="s">
        <v>159</v>
      </c>
      <c r="B1728">
        <v>10036</v>
      </c>
      <c r="C1728" t="s">
        <v>116</v>
      </c>
      <c r="E1728" t="s">
        <v>46</v>
      </c>
      <c r="F1728" t="s">
        <v>41</v>
      </c>
      <c r="G1728" t="s">
        <v>41</v>
      </c>
      <c r="H1728" t="s">
        <v>48</v>
      </c>
      <c r="I1728" t="s">
        <v>52</v>
      </c>
      <c r="J1728" t="s">
        <v>174</v>
      </c>
      <c r="K1728" s="3">
        <v>888608366175</v>
      </c>
      <c r="L1728">
        <v>12023</v>
      </c>
      <c r="M1728" t="s">
        <v>175</v>
      </c>
      <c r="N1728" t="s">
        <v>132</v>
      </c>
      <c r="T1728" t="s">
        <v>193</v>
      </c>
      <c r="U1728">
        <v>135141</v>
      </c>
      <c r="V1728">
        <v>1</v>
      </c>
      <c r="W1728">
        <v>13</v>
      </c>
      <c r="X1728" t="s">
        <v>194</v>
      </c>
      <c r="Y1728" t="s">
        <v>132</v>
      </c>
      <c r="AC1728">
        <v>7</v>
      </c>
      <c r="AD1728">
        <v>4.0359999999999997E-3</v>
      </c>
      <c r="AE1728">
        <v>2.8251999999999999E-2</v>
      </c>
      <c r="AF1728" t="s">
        <v>47</v>
      </c>
      <c r="AG1728">
        <v>1</v>
      </c>
      <c r="AH1728">
        <v>4.0359999999999997E-3</v>
      </c>
      <c r="AI1728" s="4">
        <v>2.8251999999999999E-2</v>
      </c>
      <c r="AJ1728" t="s">
        <v>45</v>
      </c>
      <c r="AK1728">
        <v>0.1</v>
      </c>
      <c r="AL1728" s="4">
        <v>2.5426799999999999E-2</v>
      </c>
      <c r="AM1728">
        <v>1</v>
      </c>
      <c r="AN1728" s="3">
        <v>888608366175</v>
      </c>
      <c r="AO1728">
        <f t="shared" si="27"/>
        <v>8.4671243999999996E-3</v>
      </c>
    </row>
    <row r="1729" spans="1:41">
      <c r="A1729" t="s">
        <v>159</v>
      </c>
      <c r="B1729">
        <v>10036</v>
      </c>
      <c r="C1729" t="s">
        <v>116</v>
      </c>
      <c r="E1729" t="s">
        <v>46</v>
      </c>
      <c r="F1729" t="s">
        <v>41</v>
      </c>
      <c r="G1729" t="s">
        <v>41</v>
      </c>
      <c r="H1729" t="s">
        <v>48</v>
      </c>
      <c r="I1729" t="s">
        <v>52</v>
      </c>
      <c r="J1729" t="s">
        <v>174</v>
      </c>
      <c r="K1729" s="3">
        <v>888608366175</v>
      </c>
      <c r="L1729">
        <v>12023</v>
      </c>
      <c r="M1729" t="s">
        <v>175</v>
      </c>
      <c r="N1729" t="s">
        <v>132</v>
      </c>
      <c r="T1729" t="s">
        <v>193</v>
      </c>
      <c r="U1729">
        <v>135141</v>
      </c>
      <c r="V1729">
        <v>1</v>
      </c>
      <c r="W1729">
        <v>13</v>
      </c>
      <c r="X1729" t="s">
        <v>194</v>
      </c>
      <c r="Y1729" t="s">
        <v>132</v>
      </c>
      <c r="AC1729">
        <v>1</v>
      </c>
      <c r="AD1729">
        <v>4.4640000000000001E-3</v>
      </c>
      <c r="AE1729">
        <v>4.4640000000000001E-3</v>
      </c>
      <c r="AF1729" t="s">
        <v>47</v>
      </c>
      <c r="AG1729">
        <v>1</v>
      </c>
      <c r="AH1729">
        <v>4.4640000000000001E-3</v>
      </c>
      <c r="AI1729" s="4">
        <v>4.4640000000000001E-3</v>
      </c>
      <c r="AJ1729" t="s">
        <v>45</v>
      </c>
      <c r="AK1729">
        <v>0.1</v>
      </c>
      <c r="AL1729" s="4">
        <v>4.0175999999999996E-3</v>
      </c>
      <c r="AM1729">
        <v>1</v>
      </c>
      <c r="AN1729" s="3">
        <v>888608366175</v>
      </c>
      <c r="AO1729">
        <f t="shared" si="27"/>
        <v>1.3378608E-3</v>
      </c>
    </row>
    <row r="1730" spans="1:41">
      <c r="A1730" t="s">
        <v>159</v>
      </c>
      <c r="B1730">
        <v>10036</v>
      </c>
      <c r="C1730" t="s">
        <v>116</v>
      </c>
      <c r="E1730" t="s">
        <v>46</v>
      </c>
      <c r="F1730" t="s">
        <v>41</v>
      </c>
      <c r="G1730" t="s">
        <v>41</v>
      </c>
      <c r="H1730" t="s">
        <v>48</v>
      </c>
      <c r="I1730" t="s">
        <v>52</v>
      </c>
      <c r="J1730" t="s">
        <v>174</v>
      </c>
      <c r="K1730" s="3">
        <v>888608366175</v>
      </c>
      <c r="L1730">
        <v>12023</v>
      </c>
      <c r="M1730" t="s">
        <v>175</v>
      </c>
      <c r="N1730" t="s">
        <v>132</v>
      </c>
      <c r="T1730" t="s">
        <v>193</v>
      </c>
      <c r="U1730">
        <v>135141</v>
      </c>
      <c r="V1730">
        <v>1</v>
      </c>
      <c r="W1730">
        <v>13</v>
      </c>
      <c r="X1730" t="s">
        <v>194</v>
      </c>
      <c r="Y1730" t="s">
        <v>132</v>
      </c>
      <c r="AC1730">
        <v>10</v>
      </c>
      <c r="AD1730">
        <v>4.4910000000000002E-3</v>
      </c>
      <c r="AE1730">
        <v>4.4909999999999999E-2</v>
      </c>
      <c r="AF1730" t="s">
        <v>47</v>
      </c>
      <c r="AG1730">
        <v>1</v>
      </c>
      <c r="AH1730">
        <v>4.4910000000000002E-3</v>
      </c>
      <c r="AI1730" s="4">
        <v>4.4909999999999999E-2</v>
      </c>
      <c r="AJ1730" t="s">
        <v>45</v>
      </c>
      <c r="AK1730">
        <v>0.1</v>
      </c>
      <c r="AL1730" s="4">
        <v>4.0418999999999997E-2</v>
      </c>
      <c r="AM1730">
        <v>1</v>
      </c>
      <c r="AN1730" s="3">
        <v>888608366175</v>
      </c>
      <c r="AO1730">
        <f t="shared" si="27"/>
        <v>1.3459526999999999E-2</v>
      </c>
    </row>
    <row r="1731" spans="1:41">
      <c r="A1731" t="s">
        <v>159</v>
      </c>
      <c r="B1731">
        <v>10036</v>
      </c>
      <c r="C1731" t="s">
        <v>116</v>
      </c>
      <c r="E1731" t="s">
        <v>46</v>
      </c>
      <c r="F1731" t="s">
        <v>41</v>
      </c>
      <c r="G1731" t="s">
        <v>41</v>
      </c>
      <c r="H1731" t="s">
        <v>48</v>
      </c>
      <c r="I1731" t="s">
        <v>52</v>
      </c>
      <c r="J1731" t="s">
        <v>174</v>
      </c>
      <c r="K1731" s="3">
        <v>888608366175</v>
      </c>
      <c r="L1731">
        <v>12023</v>
      </c>
      <c r="M1731" t="s">
        <v>175</v>
      </c>
      <c r="N1731" t="s">
        <v>132</v>
      </c>
      <c r="T1731" t="s">
        <v>193</v>
      </c>
      <c r="U1731">
        <v>135141</v>
      </c>
      <c r="V1731">
        <v>1</v>
      </c>
      <c r="W1731">
        <v>13</v>
      </c>
      <c r="X1731" t="s">
        <v>194</v>
      </c>
      <c r="Y1731" t="s">
        <v>132</v>
      </c>
      <c r="AC1731">
        <v>3</v>
      </c>
      <c r="AD1731">
        <v>4.7239999999999999E-3</v>
      </c>
      <c r="AE1731">
        <v>1.4172000000000001E-2</v>
      </c>
      <c r="AF1731" t="s">
        <v>47</v>
      </c>
      <c r="AG1731">
        <v>1</v>
      </c>
      <c r="AH1731">
        <v>4.7239999999999999E-3</v>
      </c>
      <c r="AI1731" s="4">
        <v>1.4172000000000001E-2</v>
      </c>
      <c r="AJ1731" t="s">
        <v>45</v>
      </c>
      <c r="AK1731">
        <v>0.1</v>
      </c>
      <c r="AL1731" s="4">
        <v>1.27548E-2</v>
      </c>
      <c r="AM1731">
        <v>1</v>
      </c>
      <c r="AN1731" s="3">
        <v>888608366175</v>
      </c>
      <c r="AO1731">
        <f t="shared" si="27"/>
        <v>4.2473483999999999E-3</v>
      </c>
    </row>
    <row r="1732" spans="1:41">
      <c r="A1732" t="s">
        <v>159</v>
      </c>
      <c r="B1732">
        <v>10036</v>
      </c>
      <c r="C1732" t="s">
        <v>116</v>
      </c>
      <c r="E1732" t="s">
        <v>46</v>
      </c>
      <c r="F1732" t="s">
        <v>41</v>
      </c>
      <c r="G1732" t="s">
        <v>41</v>
      </c>
      <c r="H1732" t="s">
        <v>48</v>
      </c>
      <c r="I1732" t="s">
        <v>52</v>
      </c>
      <c r="J1732" t="s">
        <v>174</v>
      </c>
      <c r="K1732" s="3">
        <v>888608366175</v>
      </c>
      <c r="L1732">
        <v>12023</v>
      </c>
      <c r="M1732" t="s">
        <v>175</v>
      </c>
      <c r="N1732" t="s">
        <v>132</v>
      </c>
      <c r="T1732" t="s">
        <v>193</v>
      </c>
      <c r="U1732">
        <v>135141</v>
      </c>
      <c r="V1732">
        <v>1</v>
      </c>
      <c r="W1732">
        <v>13</v>
      </c>
      <c r="X1732" t="s">
        <v>194</v>
      </c>
      <c r="Y1732" t="s">
        <v>132</v>
      </c>
      <c r="AC1732">
        <v>3</v>
      </c>
      <c r="AD1732">
        <v>5.0520000000000001E-3</v>
      </c>
      <c r="AE1732">
        <v>1.5155999999999999E-2</v>
      </c>
      <c r="AF1732" t="s">
        <v>47</v>
      </c>
      <c r="AG1732">
        <v>1</v>
      </c>
      <c r="AH1732">
        <v>5.0520000000000001E-3</v>
      </c>
      <c r="AI1732" s="4">
        <v>1.5155999999999999E-2</v>
      </c>
      <c r="AJ1732" t="s">
        <v>45</v>
      </c>
      <c r="AK1732">
        <v>0.1</v>
      </c>
      <c r="AL1732" s="4">
        <v>1.36404E-2</v>
      </c>
      <c r="AM1732">
        <v>1</v>
      </c>
      <c r="AN1732" s="3">
        <v>888608366175</v>
      </c>
      <c r="AO1732">
        <f t="shared" si="27"/>
        <v>4.5422532000000005E-3</v>
      </c>
    </row>
    <row r="1733" spans="1:41">
      <c r="A1733" t="s">
        <v>159</v>
      </c>
      <c r="B1733">
        <v>10036</v>
      </c>
      <c r="C1733" t="s">
        <v>116</v>
      </c>
      <c r="E1733" t="s">
        <v>46</v>
      </c>
      <c r="F1733" t="s">
        <v>41</v>
      </c>
      <c r="G1733" t="s">
        <v>41</v>
      </c>
      <c r="H1733" t="s">
        <v>48</v>
      </c>
      <c r="I1733" t="s">
        <v>52</v>
      </c>
      <c r="J1733" t="s">
        <v>174</v>
      </c>
      <c r="K1733" s="3">
        <v>888608366175</v>
      </c>
      <c r="L1733">
        <v>12023</v>
      </c>
      <c r="M1733" t="s">
        <v>175</v>
      </c>
      <c r="N1733" t="s">
        <v>132</v>
      </c>
      <c r="T1733" t="s">
        <v>193</v>
      </c>
      <c r="U1733">
        <v>135141</v>
      </c>
      <c r="V1733">
        <v>1</v>
      </c>
      <c r="W1733">
        <v>13</v>
      </c>
      <c r="X1733" t="s">
        <v>194</v>
      </c>
      <c r="Y1733" t="s">
        <v>132</v>
      </c>
      <c r="AC1733">
        <v>3</v>
      </c>
      <c r="AD1733">
        <v>7.9340000000000001E-3</v>
      </c>
      <c r="AE1733">
        <v>2.3802E-2</v>
      </c>
      <c r="AF1733" t="s">
        <v>47</v>
      </c>
      <c r="AG1733">
        <v>1</v>
      </c>
      <c r="AH1733">
        <v>7.9340000000000001E-3</v>
      </c>
      <c r="AI1733" s="4">
        <v>2.3802E-2</v>
      </c>
      <c r="AJ1733" t="s">
        <v>45</v>
      </c>
      <c r="AK1733">
        <v>0.1</v>
      </c>
      <c r="AL1733" s="4">
        <v>2.1421800000000001E-2</v>
      </c>
      <c r="AM1733">
        <v>1</v>
      </c>
      <c r="AN1733" s="3">
        <v>888608366175</v>
      </c>
      <c r="AO1733">
        <f t="shared" si="27"/>
        <v>7.133459400000001E-3</v>
      </c>
    </row>
    <row r="1734" spans="1:41">
      <c r="A1734" t="s">
        <v>159</v>
      </c>
      <c r="B1734">
        <v>10036</v>
      </c>
      <c r="C1734" t="s">
        <v>116</v>
      </c>
      <c r="E1734" t="s">
        <v>46</v>
      </c>
      <c r="F1734" t="s">
        <v>41</v>
      </c>
      <c r="G1734" t="s">
        <v>41</v>
      </c>
      <c r="H1734" t="s">
        <v>48</v>
      </c>
      <c r="I1734" t="s">
        <v>52</v>
      </c>
      <c r="J1734" t="s">
        <v>174</v>
      </c>
      <c r="K1734" s="3">
        <v>888608366175</v>
      </c>
      <c r="L1734">
        <v>12023</v>
      </c>
      <c r="M1734" t="s">
        <v>175</v>
      </c>
      <c r="N1734" t="s">
        <v>132</v>
      </c>
      <c r="T1734" t="s">
        <v>193</v>
      </c>
      <c r="U1734">
        <v>135141</v>
      </c>
      <c r="V1734">
        <v>1</v>
      </c>
      <c r="W1734">
        <v>13</v>
      </c>
      <c r="X1734" t="s">
        <v>194</v>
      </c>
      <c r="Y1734" t="s">
        <v>132</v>
      </c>
      <c r="AC1734">
        <v>1</v>
      </c>
      <c r="AD1734">
        <v>8.038E-3</v>
      </c>
      <c r="AE1734">
        <v>8.038E-3</v>
      </c>
      <c r="AF1734" t="s">
        <v>47</v>
      </c>
      <c r="AG1734">
        <v>1</v>
      </c>
      <c r="AH1734">
        <v>8.038E-3</v>
      </c>
      <c r="AI1734" s="4">
        <v>8.038E-3</v>
      </c>
      <c r="AJ1734" t="s">
        <v>45</v>
      </c>
      <c r="AK1734">
        <v>0.1</v>
      </c>
      <c r="AL1734" s="4">
        <v>7.2341999999999997E-3</v>
      </c>
      <c r="AM1734">
        <v>1</v>
      </c>
      <c r="AN1734" s="3">
        <v>888608366175</v>
      </c>
      <c r="AO1734">
        <f t="shared" si="27"/>
        <v>2.4089886000000001E-3</v>
      </c>
    </row>
    <row r="1735" spans="1:41">
      <c r="A1735" t="s">
        <v>159</v>
      </c>
      <c r="B1735">
        <v>10036</v>
      </c>
      <c r="C1735" t="s">
        <v>116</v>
      </c>
      <c r="E1735" t="s">
        <v>46</v>
      </c>
      <c r="F1735" t="s">
        <v>41</v>
      </c>
      <c r="G1735" t="s">
        <v>41</v>
      </c>
      <c r="H1735" t="s">
        <v>48</v>
      </c>
      <c r="I1735" t="s">
        <v>52</v>
      </c>
      <c r="J1735" t="s">
        <v>174</v>
      </c>
      <c r="K1735" s="3">
        <v>888608366175</v>
      </c>
      <c r="L1735">
        <v>12023</v>
      </c>
      <c r="M1735" t="s">
        <v>175</v>
      </c>
      <c r="N1735" t="s">
        <v>132</v>
      </c>
      <c r="T1735" t="s">
        <v>193</v>
      </c>
      <c r="U1735">
        <v>135141</v>
      </c>
      <c r="V1735">
        <v>1</v>
      </c>
      <c r="W1735">
        <v>13</v>
      </c>
      <c r="X1735" t="s">
        <v>194</v>
      </c>
      <c r="Y1735" t="s">
        <v>132</v>
      </c>
      <c r="AC1735">
        <v>1</v>
      </c>
      <c r="AD1735">
        <v>8.0870000000000004E-3</v>
      </c>
      <c r="AE1735">
        <v>8.0870000000000004E-3</v>
      </c>
      <c r="AF1735" t="s">
        <v>47</v>
      </c>
      <c r="AG1735">
        <v>1</v>
      </c>
      <c r="AH1735">
        <v>8.0870000000000004E-3</v>
      </c>
      <c r="AI1735" s="4">
        <v>8.0870000000000004E-3</v>
      </c>
      <c r="AJ1735" t="s">
        <v>45</v>
      </c>
      <c r="AK1735">
        <v>0.1</v>
      </c>
      <c r="AL1735" s="4">
        <v>7.2782999999999997E-3</v>
      </c>
      <c r="AM1735">
        <v>1</v>
      </c>
      <c r="AN1735" s="3">
        <v>888608366175</v>
      </c>
      <c r="AO1735">
        <f t="shared" si="27"/>
        <v>2.4236739000000002E-3</v>
      </c>
    </row>
    <row r="1736" spans="1:41">
      <c r="A1736" t="s">
        <v>159</v>
      </c>
      <c r="B1736">
        <v>10036</v>
      </c>
      <c r="C1736" t="s">
        <v>116</v>
      </c>
      <c r="E1736" t="s">
        <v>46</v>
      </c>
      <c r="F1736" t="s">
        <v>41</v>
      </c>
      <c r="G1736" t="s">
        <v>41</v>
      </c>
      <c r="H1736" t="s">
        <v>48</v>
      </c>
      <c r="I1736" t="s">
        <v>52</v>
      </c>
      <c r="J1736" t="s">
        <v>174</v>
      </c>
      <c r="K1736" s="3">
        <v>888608366175</v>
      </c>
      <c r="L1736">
        <v>12023</v>
      </c>
      <c r="M1736" t="s">
        <v>175</v>
      </c>
      <c r="N1736" t="s">
        <v>132</v>
      </c>
      <c r="T1736" t="s">
        <v>193</v>
      </c>
      <c r="U1736">
        <v>135141</v>
      </c>
      <c r="V1736">
        <v>1</v>
      </c>
      <c r="W1736">
        <v>13</v>
      </c>
      <c r="X1736" t="s">
        <v>194</v>
      </c>
      <c r="Y1736" t="s">
        <v>132</v>
      </c>
      <c r="AC1736">
        <v>13</v>
      </c>
      <c r="AD1736">
        <v>8.2299999999999995E-3</v>
      </c>
      <c r="AE1736">
        <v>0.10699</v>
      </c>
      <c r="AF1736" t="s">
        <v>47</v>
      </c>
      <c r="AG1736">
        <v>1</v>
      </c>
      <c r="AH1736">
        <v>8.2299999999999995E-3</v>
      </c>
      <c r="AI1736" s="4">
        <v>0.10699</v>
      </c>
      <c r="AJ1736" t="s">
        <v>45</v>
      </c>
      <c r="AK1736">
        <v>0.1</v>
      </c>
      <c r="AL1736" s="4">
        <v>9.6291000000000002E-2</v>
      </c>
      <c r="AM1736">
        <v>1</v>
      </c>
      <c r="AN1736" s="3">
        <v>888608366175</v>
      </c>
      <c r="AO1736">
        <f t="shared" si="27"/>
        <v>3.2064903000000006E-2</v>
      </c>
    </row>
    <row r="1737" spans="1:41">
      <c r="A1737" t="s">
        <v>159</v>
      </c>
      <c r="B1737">
        <v>10036</v>
      </c>
      <c r="C1737" t="s">
        <v>116</v>
      </c>
      <c r="E1737" t="s">
        <v>46</v>
      </c>
      <c r="F1737" t="s">
        <v>41</v>
      </c>
      <c r="G1737" t="s">
        <v>41</v>
      </c>
      <c r="H1737" t="s">
        <v>48</v>
      </c>
      <c r="I1737" t="s">
        <v>52</v>
      </c>
      <c r="J1737" t="s">
        <v>174</v>
      </c>
      <c r="K1737" s="3">
        <v>888608366175</v>
      </c>
      <c r="L1737">
        <v>12023</v>
      </c>
      <c r="M1737" t="s">
        <v>175</v>
      </c>
      <c r="N1737" t="s">
        <v>132</v>
      </c>
      <c r="T1737" t="s">
        <v>193</v>
      </c>
      <c r="U1737">
        <v>135141</v>
      </c>
      <c r="V1737">
        <v>1</v>
      </c>
      <c r="W1737">
        <v>13</v>
      </c>
      <c r="X1737" t="s">
        <v>194</v>
      </c>
      <c r="Y1737" t="s">
        <v>132</v>
      </c>
      <c r="AC1737">
        <v>1</v>
      </c>
      <c r="AD1737">
        <v>8.3180000000000007E-3</v>
      </c>
      <c r="AE1737">
        <v>8.3180000000000007E-3</v>
      </c>
      <c r="AF1737" t="s">
        <v>47</v>
      </c>
      <c r="AG1737">
        <v>1</v>
      </c>
      <c r="AH1737">
        <v>8.3180000000000007E-3</v>
      </c>
      <c r="AI1737" s="4">
        <v>8.3180000000000007E-3</v>
      </c>
      <c r="AJ1737" t="s">
        <v>45</v>
      </c>
      <c r="AK1737">
        <v>0.1</v>
      </c>
      <c r="AL1737" s="4">
        <v>7.4862000000000001E-3</v>
      </c>
      <c r="AM1737">
        <v>1</v>
      </c>
      <c r="AN1737" s="3">
        <v>888608366175</v>
      </c>
      <c r="AO1737">
        <f t="shared" si="27"/>
        <v>2.4929046E-3</v>
      </c>
    </row>
    <row r="1738" spans="1:41">
      <c r="A1738" t="s">
        <v>159</v>
      </c>
      <c r="B1738">
        <v>10036</v>
      </c>
      <c r="C1738" t="s">
        <v>116</v>
      </c>
      <c r="E1738" t="s">
        <v>94</v>
      </c>
      <c r="F1738" t="s">
        <v>41</v>
      </c>
      <c r="G1738" t="s">
        <v>41</v>
      </c>
      <c r="H1738" t="s">
        <v>48</v>
      </c>
      <c r="I1738" t="s">
        <v>52</v>
      </c>
      <c r="J1738" t="s">
        <v>174</v>
      </c>
      <c r="K1738" s="3">
        <v>888608366175</v>
      </c>
      <c r="L1738">
        <v>12023</v>
      </c>
      <c r="M1738" t="s">
        <v>175</v>
      </c>
      <c r="N1738" t="s">
        <v>132</v>
      </c>
      <c r="T1738" t="s">
        <v>200</v>
      </c>
      <c r="U1738">
        <v>135132</v>
      </c>
      <c r="V1738">
        <v>1</v>
      </c>
      <c r="W1738">
        <v>4</v>
      </c>
      <c r="X1738" t="s">
        <v>201</v>
      </c>
      <c r="Y1738" t="s">
        <v>132</v>
      </c>
      <c r="AC1738">
        <v>2</v>
      </c>
      <c r="AD1738">
        <v>4.3699000000000002E-2</v>
      </c>
      <c r="AE1738">
        <v>8.7398000000000003E-2</v>
      </c>
      <c r="AF1738" t="s">
        <v>131</v>
      </c>
      <c r="AG1738">
        <v>5.1479999999999998E-2</v>
      </c>
      <c r="AH1738">
        <v>2.2496199999999999E-3</v>
      </c>
      <c r="AI1738" s="4">
        <v>4.4992499999999998E-3</v>
      </c>
      <c r="AJ1738" t="s">
        <v>45</v>
      </c>
      <c r="AK1738">
        <v>0.1</v>
      </c>
      <c r="AL1738" s="4">
        <v>4.0493200000000003E-3</v>
      </c>
      <c r="AM1738">
        <v>1</v>
      </c>
      <c r="AN1738" s="3">
        <v>888608366175</v>
      </c>
      <c r="AO1738">
        <f t="shared" si="27"/>
        <v>1.3484235600000002E-3</v>
      </c>
    </row>
  </sheetData>
  <sortState ref="A2:AO74235">
    <sortCondition ref="J2:J74235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Allocation</vt:lpstr>
      <vt:lpstr>Services</vt:lpstr>
      <vt:lpstr>city_hall_394_may_2023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VFoster</dc:creator>
  <cp:lastModifiedBy>Tim Urfer</cp:lastModifiedBy>
  <dcterms:created xsi:type="dcterms:W3CDTF">2023-07-19T18:21:10Z</dcterms:created>
  <dcterms:modified xsi:type="dcterms:W3CDTF">2024-07-03T20:24:41Z</dcterms:modified>
</cp:coreProperties>
</file>